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Hors_Sauvegarde\Dropbox\INED\Covid-19\Data_Canada\2021\"/>
    </mc:Choice>
  </mc:AlternateContent>
  <bookViews>
    <workbookView xWindow="0" yWindow="0" windowWidth="28800" windowHeight="11700" tabRatio="781" activeTab="3"/>
  </bookViews>
  <sheets>
    <sheet name="Metadata" sheetId="1" r:id="rId1"/>
    <sheet name="StatCan_Age&amp;Sex" sheetId="2" r:id="rId2"/>
    <sheet name="GC_Age&amp;Sex" sheetId="4" r:id="rId3"/>
    <sheet name="DailyTotal" sheetId="3" r:id="rId4"/>
  </sheets>
  <calcPr calcId="162913" concurrentCalc="0"/>
  <extLst>
    <ext xmlns:loext="http://schemas.libreoffice.org/" uri="{7626C862-2A13-11E5-B345-FEFF819CDC9F}">
      <loext:extCalcPr stringRefSyntax="ExcelA1"/>
    </ext>
  </extLst>
</workbook>
</file>

<file path=xl/calcChain.xml><?xml version="1.0" encoding="utf-8"?>
<calcChain xmlns="http://schemas.openxmlformats.org/spreadsheetml/2006/main">
  <c r="A12" i="3" l="1"/>
  <c r="A11" i="3"/>
  <c r="A10" i="3"/>
  <c r="A9" i="3"/>
  <c r="A8" i="3"/>
  <c r="A7" i="3"/>
  <c r="A6" i="3"/>
  <c r="H17" i="4"/>
  <c r="J17" i="4"/>
  <c r="L17" i="4"/>
  <c r="M17" i="4"/>
  <c r="M20" i="4"/>
  <c r="L20" i="4"/>
  <c r="J20" i="4"/>
  <c r="H20" i="4"/>
  <c r="M8" i="4"/>
  <c r="N8" i="4"/>
  <c r="M9" i="4"/>
  <c r="N9" i="4"/>
  <c r="M10" i="4"/>
  <c r="N10" i="4"/>
  <c r="M11" i="4"/>
  <c r="N11" i="4"/>
  <c r="M12" i="4"/>
  <c r="N12" i="4"/>
  <c r="M13" i="4"/>
  <c r="N13" i="4"/>
  <c r="M14" i="4"/>
  <c r="N14" i="4"/>
  <c r="M15" i="4"/>
  <c r="N15" i="4"/>
  <c r="N17" i="4"/>
  <c r="K8" i="4"/>
  <c r="K9" i="4"/>
  <c r="K10" i="4"/>
  <c r="K11" i="4"/>
  <c r="K12" i="4"/>
  <c r="K13" i="4"/>
  <c r="K14" i="4"/>
  <c r="K15" i="4"/>
  <c r="K17" i="4"/>
  <c r="I8" i="4"/>
  <c r="I9" i="4"/>
  <c r="I10" i="4"/>
  <c r="I11" i="4"/>
  <c r="I12" i="4"/>
  <c r="I13" i="4"/>
  <c r="I14" i="4"/>
  <c r="I15" i="4"/>
  <c r="I17" i="4"/>
  <c r="O17" i="4"/>
  <c r="Q17" i="4"/>
  <c r="S17" i="4"/>
  <c r="T17" i="4"/>
  <c r="T20" i="4"/>
  <c r="S20" i="4"/>
  <c r="Q20" i="4"/>
  <c r="O20" i="4"/>
  <c r="T8" i="4"/>
  <c r="U8" i="4"/>
  <c r="T9" i="4"/>
  <c r="U9" i="4"/>
  <c r="T10" i="4"/>
  <c r="U10" i="4"/>
  <c r="T11" i="4"/>
  <c r="U11" i="4"/>
  <c r="T12" i="4"/>
  <c r="U12" i="4"/>
  <c r="T13" i="4"/>
  <c r="U13" i="4"/>
  <c r="T14" i="4"/>
  <c r="U14" i="4"/>
  <c r="T15" i="4"/>
  <c r="U15" i="4"/>
  <c r="U17" i="4"/>
  <c r="R8" i="4"/>
  <c r="R9" i="4"/>
  <c r="R10" i="4"/>
  <c r="R11" i="4"/>
  <c r="R12" i="4"/>
  <c r="R13" i="4"/>
  <c r="R14" i="4"/>
  <c r="R15" i="4"/>
  <c r="R17" i="4"/>
  <c r="P8" i="4"/>
  <c r="P9" i="4"/>
  <c r="P10" i="4"/>
  <c r="P11" i="4"/>
  <c r="P12" i="4"/>
  <c r="P13" i="4"/>
  <c r="P14" i="4"/>
  <c r="P15" i="4"/>
  <c r="P17" i="4"/>
  <c r="A19" i="3"/>
  <c r="A18" i="3"/>
  <c r="A17" i="3"/>
  <c r="A16" i="3"/>
  <c r="A15" i="3"/>
  <c r="A14" i="3"/>
  <c r="A13" i="3"/>
  <c r="V17" i="4"/>
  <c r="X17" i="4"/>
  <c r="Z17" i="4"/>
  <c r="AA17" i="4"/>
  <c r="AA20" i="4"/>
  <c r="Z20" i="4"/>
  <c r="X20" i="4"/>
  <c r="V20" i="4"/>
  <c r="AA8" i="4"/>
  <c r="AB8" i="4"/>
  <c r="AA9" i="4"/>
  <c r="AB9" i="4"/>
  <c r="AA10" i="4"/>
  <c r="AB10" i="4"/>
  <c r="AA11" i="4"/>
  <c r="AB11" i="4"/>
  <c r="AA12" i="4"/>
  <c r="AB12" i="4"/>
  <c r="AA13" i="4"/>
  <c r="AB13" i="4"/>
  <c r="AA14" i="4"/>
  <c r="AB14" i="4"/>
  <c r="AA15" i="4"/>
  <c r="AB15" i="4"/>
  <c r="AB17" i="4"/>
  <c r="Y8" i="4"/>
  <c r="Y9" i="4"/>
  <c r="Y10" i="4"/>
  <c r="Y11" i="4"/>
  <c r="Y12" i="4"/>
  <c r="Y13" i="4"/>
  <c r="Y14" i="4"/>
  <c r="Y15" i="4"/>
  <c r="Y17" i="4"/>
  <c r="W8" i="4"/>
  <c r="W9" i="4"/>
  <c r="W10" i="4"/>
  <c r="W11" i="4"/>
  <c r="W12" i="4"/>
  <c r="W13" i="4"/>
  <c r="W14" i="4"/>
  <c r="W15" i="4"/>
  <c r="W17" i="4"/>
  <c r="A26" i="3"/>
  <c r="A25" i="3"/>
  <c r="A24" i="3"/>
  <c r="A23" i="3"/>
  <c r="A22" i="3"/>
  <c r="A21" i="3"/>
  <c r="A20" i="3"/>
  <c r="A32" i="3"/>
  <c r="A31" i="3"/>
  <c r="A30" i="3"/>
  <c r="A29" i="3"/>
  <c r="A28" i="3"/>
  <c r="A27" i="3"/>
  <c r="A33" i="3"/>
  <c r="AC17" i="4"/>
  <c r="AE17" i="4"/>
  <c r="AG17" i="4"/>
  <c r="AH17" i="4"/>
  <c r="AH20" i="4"/>
  <c r="AG20" i="4"/>
  <c r="AE20" i="4"/>
  <c r="AC20" i="4"/>
  <c r="AH8" i="4"/>
  <c r="AI8" i="4"/>
  <c r="AH9" i="4"/>
  <c r="AI9" i="4"/>
  <c r="AH10" i="4"/>
  <c r="AI10" i="4"/>
  <c r="AH11" i="4"/>
  <c r="AI11" i="4"/>
  <c r="AH12" i="4"/>
  <c r="AI12" i="4"/>
  <c r="AH13" i="4"/>
  <c r="AI13" i="4"/>
  <c r="AH14" i="4"/>
  <c r="AI14" i="4"/>
  <c r="AH15" i="4"/>
  <c r="AI15" i="4"/>
  <c r="AI17" i="4"/>
  <c r="AF8" i="4"/>
  <c r="AF9" i="4"/>
  <c r="AF10" i="4"/>
  <c r="AF11" i="4"/>
  <c r="AF12" i="4"/>
  <c r="AF13" i="4"/>
  <c r="AF14" i="4"/>
  <c r="AF15" i="4"/>
  <c r="AF17" i="4"/>
  <c r="AD8" i="4"/>
  <c r="AD9" i="4"/>
  <c r="AD10" i="4"/>
  <c r="AD11" i="4"/>
  <c r="AD12" i="4"/>
  <c r="AD13" i="4"/>
  <c r="AD14" i="4"/>
  <c r="AD15" i="4"/>
  <c r="AD17" i="4"/>
  <c r="H17" i="2"/>
  <c r="I8" i="2"/>
  <c r="J17" i="2"/>
  <c r="K8" i="2"/>
  <c r="M17" i="2"/>
  <c r="N8" i="2"/>
  <c r="I9" i="2"/>
  <c r="K9" i="2"/>
  <c r="N9" i="2"/>
  <c r="I10" i="2"/>
  <c r="K10" i="2"/>
  <c r="N10" i="2"/>
  <c r="I11" i="2"/>
  <c r="K11" i="2"/>
  <c r="N11" i="2"/>
  <c r="M12" i="2"/>
  <c r="M13" i="2"/>
  <c r="M14" i="2"/>
  <c r="M15" i="2"/>
  <c r="M19" i="2"/>
  <c r="M20" i="2"/>
  <c r="L17" i="2"/>
  <c r="L20" i="2"/>
  <c r="J20" i="2"/>
  <c r="H20" i="2"/>
  <c r="N12" i="2"/>
  <c r="N13" i="2"/>
  <c r="N14" i="2"/>
  <c r="N15" i="2"/>
  <c r="N17" i="2"/>
  <c r="K12" i="2"/>
  <c r="K13" i="2"/>
  <c r="K14" i="2"/>
  <c r="K15" i="2"/>
  <c r="K17" i="2"/>
  <c r="I12" i="2"/>
  <c r="I13" i="2"/>
  <c r="I14" i="2"/>
  <c r="I15" i="2"/>
  <c r="I17" i="2"/>
  <c r="AJ17" i="4"/>
  <c r="AL17" i="4"/>
  <c r="AN17" i="4"/>
  <c r="AO17" i="4"/>
  <c r="AO20" i="4"/>
  <c r="AN20" i="4"/>
  <c r="AL20" i="4"/>
  <c r="AJ20" i="4"/>
  <c r="AO8" i="4"/>
  <c r="AP8" i="4"/>
  <c r="AO9" i="4"/>
  <c r="AP9" i="4"/>
  <c r="AO10" i="4"/>
  <c r="AP10" i="4"/>
  <c r="AO11" i="4"/>
  <c r="AP11" i="4"/>
  <c r="AO12" i="4"/>
  <c r="AP12" i="4"/>
  <c r="AO13" i="4"/>
  <c r="AP13" i="4"/>
  <c r="AO14" i="4"/>
  <c r="AP14" i="4"/>
  <c r="AO15" i="4"/>
  <c r="AP15" i="4"/>
  <c r="AP17" i="4"/>
  <c r="AM8" i="4"/>
  <c r="AM9" i="4"/>
  <c r="AM10" i="4"/>
  <c r="AM11" i="4"/>
  <c r="AM12" i="4"/>
  <c r="AM13" i="4"/>
  <c r="AM14" i="4"/>
  <c r="AM15" i="4"/>
  <c r="AM17" i="4"/>
  <c r="AK8" i="4"/>
  <c r="AK9" i="4"/>
  <c r="AK10" i="4"/>
  <c r="AK11" i="4"/>
  <c r="AK12" i="4"/>
  <c r="AK13" i="4"/>
  <c r="AK14" i="4"/>
  <c r="AK15" i="4"/>
  <c r="AK17" i="4"/>
  <c r="FR15" i="4"/>
  <c r="FR14" i="4"/>
  <c r="FR13" i="4"/>
  <c r="FR12" i="4"/>
  <c r="FR11" i="4"/>
  <c r="FR10" i="4"/>
  <c r="FR9" i="4"/>
  <c r="FR8" i="4"/>
  <c r="FD15" i="4"/>
  <c r="FD14" i="4"/>
  <c r="FD13" i="4"/>
  <c r="FD12" i="4"/>
  <c r="FD11" i="4"/>
  <c r="FD10" i="4"/>
  <c r="FD9" i="4"/>
  <c r="FD8" i="4"/>
  <c r="FK15" i="4"/>
  <c r="FK14" i="4"/>
  <c r="FK13" i="4"/>
  <c r="FK12" i="4"/>
  <c r="FK11" i="4"/>
  <c r="FK10" i="4"/>
  <c r="FK9" i="4"/>
  <c r="FK8" i="4"/>
  <c r="EW15" i="4"/>
  <c r="EW14" i="4"/>
  <c r="EW13" i="4"/>
  <c r="EW12" i="4"/>
  <c r="EW11" i="4"/>
  <c r="EW10" i="4"/>
  <c r="EW9" i="4"/>
  <c r="EW8" i="4"/>
  <c r="EP15" i="4"/>
  <c r="EP14" i="4"/>
  <c r="EP13" i="4"/>
  <c r="EP12" i="4"/>
  <c r="EP11" i="4"/>
  <c r="EP10" i="4"/>
  <c r="EP9" i="4"/>
  <c r="EP8" i="4"/>
  <c r="EI15" i="4"/>
  <c r="EI14" i="4"/>
  <c r="EI13" i="4"/>
  <c r="EI12" i="4"/>
  <c r="EI11" i="4"/>
  <c r="EI10" i="4"/>
  <c r="EI9" i="4"/>
  <c r="EI8" i="4"/>
  <c r="EB15" i="4"/>
  <c r="EB14" i="4"/>
  <c r="EB13" i="4"/>
  <c r="EB12" i="4"/>
  <c r="EB11" i="4"/>
  <c r="EB10" i="4"/>
  <c r="EB9" i="4"/>
  <c r="EB8" i="4"/>
  <c r="DU15" i="4"/>
  <c r="DU14" i="4"/>
  <c r="DU13" i="4"/>
  <c r="DU12" i="4"/>
  <c r="DU11" i="4"/>
  <c r="DU10" i="4"/>
  <c r="DU9" i="4"/>
  <c r="DU8" i="4"/>
  <c r="DN15" i="4"/>
  <c r="DN14" i="4"/>
  <c r="DN13" i="4"/>
  <c r="DN12" i="4"/>
  <c r="DN11" i="4"/>
  <c r="DN10" i="4"/>
  <c r="DN9" i="4"/>
  <c r="DN8" i="4"/>
  <c r="DG15" i="4"/>
  <c r="DG14" i="4"/>
  <c r="DG13" i="4"/>
  <c r="DG12" i="4"/>
  <c r="DG11" i="4"/>
  <c r="DG10" i="4"/>
  <c r="DG9" i="4"/>
  <c r="DG8" i="4"/>
  <c r="DF17" i="4"/>
  <c r="DF20" i="4"/>
  <c r="DD17" i="4"/>
  <c r="DD20" i="4"/>
  <c r="DB17" i="4"/>
  <c r="DB20" i="4"/>
  <c r="CZ15" i="4"/>
  <c r="CZ14" i="4"/>
  <c r="CZ13" i="4"/>
  <c r="CZ12" i="4"/>
  <c r="CZ11" i="4"/>
  <c r="CZ10" i="4"/>
  <c r="CZ9" i="4"/>
  <c r="CZ8" i="4"/>
  <c r="CY17" i="4"/>
  <c r="CY20" i="4"/>
  <c r="CW17" i="4"/>
  <c r="CX8" i="4"/>
  <c r="CU17" i="4"/>
  <c r="CU20" i="4"/>
  <c r="CS15" i="4"/>
  <c r="CS14" i="4"/>
  <c r="CS13" i="4"/>
  <c r="CS12" i="4"/>
  <c r="CS11" i="4"/>
  <c r="CS10" i="4"/>
  <c r="CS9" i="4"/>
  <c r="CS8" i="4"/>
  <c r="CL15" i="4"/>
  <c r="CL14" i="4"/>
  <c r="CL13" i="4"/>
  <c r="CL12" i="4"/>
  <c r="CL11" i="4"/>
  <c r="CL10" i="4"/>
  <c r="CL9" i="4"/>
  <c r="CL8" i="4"/>
  <c r="CE15" i="4"/>
  <c r="CE14" i="4"/>
  <c r="CE13" i="4"/>
  <c r="CE12" i="4"/>
  <c r="CE11" i="4"/>
  <c r="CE10" i="4"/>
  <c r="CE9" i="4"/>
  <c r="CE8" i="4"/>
  <c r="BX15" i="4"/>
  <c r="BX14" i="4"/>
  <c r="BX13" i="4"/>
  <c r="BX12" i="4"/>
  <c r="BX11" i="4"/>
  <c r="BX10" i="4"/>
  <c r="BX9" i="4"/>
  <c r="BX8" i="4"/>
  <c r="BQ15" i="4"/>
  <c r="BQ14" i="4"/>
  <c r="BQ13" i="4"/>
  <c r="BQ12" i="4"/>
  <c r="BQ11" i="4"/>
  <c r="BQ10" i="4"/>
  <c r="BQ9" i="4"/>
  <c r="BQ8" i="4"/>
  <c r="BJ15" i="4"/>
  <c r="BJ14" i="4"/>
  <c r="BJ13" i="4"/>
  <c r="BJ12" i="4"/>
  <c r="BJ11" i="4"/>
  <c r="BJ10" i="4"/>
  <c r="BJ9" i="4"/>
  <c r="BJ8" i="4"/>
  <c r="BC15" i="4"/>
  <c r="BC14" i="4"/>
  <c r="BC13" i="4"/>
  <c r="BC12" i="4"/>
  <c r="BC11" i="4"/>
  <c r="BC10" i="4"/>
  <c r="BC9" i="4"/>
  <c r="BC8" i="4"/>
  <c r="BB17" i="4"/>
  <c r="BB20" i="4"/>
  <c r="AZ17" i="4"/>
  <c r="BA8" i="4"/>
  <c r="AX17" i="4"/>
  <c r="AY11" i="4"/>
  <c r="AV9" i="4"/>
  <c r="AV10" i="4"/>
  <c r="AV11" i="4"/>
  <c r="AV12" i="4"/>
  <c r="AV13" i="4"/>
  <c r="AV14" i="4"/>
  <c r="AV15" i="4"/>
  <c r="AV8" i="4"/>
  <c r="F15" i="4"/>
  <c r="F14" i="4"/>
  <c r="F13" i="4"/>
  <c r="F12" i="4"/>
  <c r="F11" i="4"/>
  <c r="F10" i="4"/>
  <c r="F9" i="4"/>
  <c r="F8" i="4"/>
  <c r="DE8" i="4"/>
  <c r="DE9" i="4"/>
  <c r="DE12" i="4"/>
  <c r="DE14" i="4"/>
  <c r="CV8" i="4"/>
  <c r="CV9" i="4"/>
  <c r="CV11" i="4"/>
  <c r="DE10" i="4"/>
  <c r="CV14" i="4"/>
  <c r="DE11" i="4"/>
  <c r="CV15" i="4"/>
  <c r="DG17" i="4"/>
  <c r="DH14" i="4"/>
  <c r="DC14" i="4"/>
  <c r="DC11" i="4"/>
  <c r="DC15" i="4"/>
  <c r="DC9" i="4"/>
  <c r="DC12" i="4"/>
  <c r="DC13" i="4"/>
  <c r="DC8" i="4"/>
  <c r="DC10" i="4"/>
  <c r="DE15" i="4"/>
  <c r="CX11" i="4"/>
  <c r="CZ17" i="4"/>
  <c r="CZ20" i="4"/>
  <c r="DH15" i="4"/>
  <c r="CV12" i="4"/>
  <c r="DH10" i="4"/>
  <c r="DE13" i="4"/>
  <c r="CX14" i="4"/>
  <c r="DH8" i="4"/>
  <c r="CV10" i="4"/>
  <c r="DA12" i="4"/>
  <c r="CX15" i="4"/>
  <c r="CX12" i="4"/>
  <c r="CX10" i="4"/>
  <c r="CV13" i="4"/>
  <c r="AY8" i="4"/>
  <c r="DA10" i="4"/>
  <c r="CX13" i="4"/>
  <c r="CW20" i="4"/>
  <c r="CX9" i="4"/>
  <c r="AY15" i="4"/>
  <c r="AY9" i="4"/>
  <c r="BC17" i="4"/>
  <c r="BD13" i="4"/>
  <c r="AY12" i="4"/>
  <c r="AY14" i="4"/>
  <c r="BA11" i="4"/>
  <c r="BA9" i="4"/>
  <c r="AY10" i="4"/>
  <c r="BA15" i="4"/>
  <c r="BA14" i="4"/>
  <c r="BA12" i="4"/>
  <c r="BA10" i="4"/>
  <c r="AY13" i="4"/>
  <c r="AX20" i="4"/>
  <c r="BA13" i="4"/>
  <c r="AZ20" i="4"/>
  <c r="AU17" i="4"/>
  <c r="AU20" i="4"/>
  <c r="AS17" i="4"/>
  <c r="AS20" i="4"/>
  <c r="AQ17" i="4"/>
  <c r="FQ17" i="4"/>
  <c r="FQ20" i="4"/>
  <c r="FO17" i="4"/>
  <c r="FO20" i="4"/>
  <c r="FM17" i="4"/>
  <c r="FJ17" i="4"/>
  <c r="FJ20" i="4"/>
  <c r="FH17" i="4"/>
  <c r="FH20" i="4"/>
  <c r="FF17" i="4"/>
  <c r="FC17" i="4"/>
  <c r="FC20" i="4"/>
  <c r="FA17" i="4"/>
  <c r="FA20" i="4"/>
  <c r="EY17" i="4"/>
  <c r="EV17" i="4"/>
  <c r="EV20" i="4"/>
  <c r="ET17" i="4"/>
  <c r="ET20" i="4"/>
  <c r="ER17" i="4"/>
  <c r="EO17" i="4"/>
  <c r="EO20" i="4"/>
  <c r="EM17" i="4"/>
  <c r="EM20" i="4"/>
  <c r="EK17" i="4"/>
  <c r="EH17" i="4"/>
  <c r="EH20" i="4"/>
  <c r="EF17" i="4"/>
  <c r="EG8" i="4"/>
  <c r="ED17" i="4"/>
  <c r="EA17" i="4"/>
  <c r="EA20" i="4"/>
  <c r="DY17" i="4"/>
  <c r="DY20" i="4"/>
  <c r="DW17" i="4"/>
  <c r="DT17" i="4"/>
  <c r="DT20" i="4"/>
  <c r="DR17" i="4"/>
  <c r="DR20" i="4"/>
  <c r="DP17" i="4"/>
  <c r="DQ13" i="4"/>
  <c r="DM17" i="4"/>
  <c r="DM20" i="4"/>
  <c r="DK17" i="4"/>
  <c r="DL13" i="4"/>
  <c r="DI17" i="4"/>
  <c r="CR17" i="4"/>
  <c r="CR20" i="4"/>
  <c r="CP17" i="4"/>
  <c r="CP20" i="4"/>
  <c r="CN17" i="4"/>
  <c r="CK17" i="4"/>
  <c r="CK20" i="4"/>
  <c r="CI17" i="4"/>
  <c r="CJ9" i="4"/>
  <c r="CG17" i="4"/>
  <c r="CH13" i="4"/>
  <c r="CD17" i="4"/>
  <c r="CD20" i="4"/>
  <c r="CB17" i="4"/>
  <c r="CC8" i="4"/>
  <c r="BZ17" i="4"/>
  <c r="CA11" i="4"/>
  <c r="BW17" i="4"/>
  <c r="BW20" i="4"/>
  <c r="BU17" i="4"/>
  <c r="BU20" i="4"/>
  <c r="BS17" i="4"/>
  <c r="BP17" i="4"/>
  <c r="BP20" i="4"/>
  <c r="BN17" i="4"/>
  <c r="BN20" i="4"/>
  <c r="BL17" i="4"/>
  <c r="BM10" i="4"/>
  <c r="BI17" i="4"/>
  <c r="BI20" i="4"/>
  <c r="BG17" i="4"/>
  <c r="BG20" i="4"/>
  <c r="BE17" i="4"/>
  <c r="BF12" i="4"/>
  <c r="D17" i="4"/>
  <c r="B17" i="4"/>
  <c r="FP15" i="4"/>
  <c r="FB15" i="4"/>
  <c r="EN15" i="4"/>
  <c r="EG15" i="4"/>
  <c r="FP14" i="4"/>
  <c r="FB14" i="4"/>
  <c r="EU14" i="4"/>
  <c r="EN14" i="4"/>
  <c r="EL14" i="4"/>
  <c r="DS14" i="4"/>
  <c r="FP13" i="4"/>
  <c r="FB13" i="4"/>
  <c r="EN13" i="4"/>
  <c r="DZ13" i="4"/>
  <c r="BV13" i="4"/>
  <c r="FP12" i="4"/>
  <c r="FI12" i="4"/>
  <c r="FB12" i="4"/>
  <c r="EU12" i="4"/>
  <c r="EN12" i="4"/>
  <c r="DS12" i="4"/>
  <c r="BV12" i="4"/>
  <c r="FP11" i="4"/>
  <c r="FN11" i="4"/>
  <c r="FI11" i="4"/>
  <c r="FB11" i="4"/>
  <c r="EN11" i="4"/>
  <c r="EL11" i="4"/>
  <c r="DS11" i="4"/>
  <c r="BV11" i="4"/>
  <c r="FP10" i="4"/>
  <c r="FB10" i="4"/>
  <c r="EN10" i="4"/>
  <c r="EG10" i="4"/>
  <c r="DZ10" i="4"/>
  <c r="DS10" i="4"/>
  <c r="CQ10" i="4"/>
  <c r="BV10" i="4"/>
  <c r="FP9" i="4"/>
  <c r="FB9" i="4"/>
  <c r="EZ9" i="4"/>
  <c r="EN9" i="4"/>
  <c r="DS9" i="4"/>
  <c r="CQ9" i="4"/>
  <c r="CO9" i="4"/>
  <c r="BV9" i="4"/>
  <c r="BF9" i="4"/>
  <c r="FP8" i="4"/>
  <c r="FN8" i="4"/>
  <c r="FI8" i="4"/>
  <c r="FB8" i="4"/>
  <c r="EU8" i="4"/>
  <c r="EN8" i="4"/>
  <c r="EL8" i="4"/>
  <c r="DZ8" i="4"/>
  <c r="DS8" i="4"/>
  <c r="CQ8" i="4"/>
  <c r="BV8" i="4"/>
  <c r="BF8" i="4"/>
  <c r="DL8" i="4"/>
  <c r="DZ11" i="4"/>
  <c r="FI13" i="4"/>
  <c r="EK20" i="4"/>
  <c r="EP17" i="4"/>
  <c r="EP20" i="4"/>
  <c r="EY20" i="4"/>
  <c r="FD17" i="4"/>
  <c r="FD20" i="4"/>
  <c r="FM20" i="4"/>
  <c r="FR17" i="4"/>
  <c r="FR20" i="4"/>
  <c r="DZ9" i="4"/>
  <c r="EU10" i="4"/>
  <c r="CQ12" i="4"/>
  <c r="DI20" i="4"/>
  <c r="DN17" i="4"/>
  <c r="DX12" i="4"/>
  <c r="EB17" i="4"/>
  <c r="EB20" i="4"/>
  <c r="CQ13" i="4"/>
  <c r="DL10" i="4"/>
  <c r="EU11" i="4"/>
  <c r="FI15" i="4"/>
  <c r="EU9" i="4"/>
  <c r="FI10" i="4"/>
  <c r="DZ12" i="4"/>
  <c r="DZ14" i="4"/>
  <c r="DZ15" i="4"/>
  <c r="DZ17" i="4"/>
  <c r="DS13" i="4"/>
  <c r="ER20" i="4"/>
  <c r="EW17" i="4"/>
  <c r="EX14" i="4"/>
  <c r="FF20" i="4"/>
  <c r="FK17" i="4"/>
  <c r="DQ11" i="4"/>
  <c r="DU17" i="4"/>
  <c r="DU20" i="4"/>
  <c r="ED20" i="4"/>
  <c r="EI17" i="4"/>
  <c r="EI20" i="4"/>
  <c r="DL9" i="4"/>
  <c r="FI9" i="4"/>
  <c r="EE10" i="4"/>
  <c r="CQ11" i="4"/>
  <c r="DJ8" i="4"/>
  <c r="BH12" i="4"/>
  <c r="DA9" i="4"/>
  <c r="DA14" i="4"/>
  <c r="DA13" i="4"/>
  <c r="DA15" i="4"/>
  <c r="DH12" i="4"/>
  <c r="BF15" i="4"/>
  <c r="CX17" i="4"/>
  <c r="BH9" i="4"/>
  <c r="DL14" i="4"/>
  <c r="CC15" i="4"/>
  <c r="DG20" i="4"/>
  <c r="DH13" i="4"/>
  <c r="DH9" i="4"/>
  <c r="DH11" i="4"/>
  <c r="DH17" i="4"/>
  <c r="BH11" i="4"/>
  <c r="BH13" i="4"/>
  <c r="BH8" i="4"/>
  <c r="CC10" i="4"/>
  <c r="DL15" i="4"/>
  <c r="DC17" i="4"/>
  <c r="BD12" i="4"/>
  <c r="DL12" i="4"/>
  <c r="FL12" i="4"/>
  <c r="BH14" i="4"/>
  <c r="CV17" i="4"/>
  <c r="BH10" i="4"/>
  <c r="FI14" i="4"/>
  <c r="DA8" i="4"/>
  <c r="DA11" i="4"/>
  <c r="FL10" i="4"/>
  <c r="BD11" i="4"/>
  <c r="DL11" i="4"/>
  <c r="EU13" i="4"/>
  <c r="BH15" i="4"/>
  <c r="EU15" i="4"/>
  <c r="DE17" i="4"/>
  <c r="DO11" i="4"/>
  <c r="BM11" i="4"/>
  <c r="BO11" i="4"/>
  <c r="CG20" i="4"/>
  <c r="CL17" i="4"/>
  <c r="CM8" i="4"/>
  <c r="BM8" i="4"/>
  <c r="FS11" i="4"/>
  <c r="BO8" i="4"/>
  <c r="BO10" i="4"/>
  <c r="BM14" i="4"/>
  <c r="BM15" i="4"/>
  <c r="BM13" i="4"/>
  <c r="CJ11" i="4"/>
  <c r="EQ11" i="4"/>
  <c r="BO14" i="4"/>
  <c r="BO15" i="4"/>
  <c r="EJ15" i="4"/>
  <c r="BM9" i="4"/>
  <c r="BM12" i="4"/>
  <c r="FG12" i="4"/>
  <c r="EQ13" i="4"/>
  <c r="BZ20" i="4"/>
  <c r="CE17" i="4"/>
  <c r="CF8" i="4"/>
  <c r="CN20" i="4"/>
  <c r="CS17" i="4"/>
  <c r="CT10" i="4"/>
  <c r="BO9" i="4"/>
  <c r="BO12" i="4"/>
  <c r="ES8" i="4"/>
  <c r="CH10" i="4"/>
  <c r="ES10" i="4"/>
  <c r="CH12" i="4"/>
  <c r="FG13" i="4"/>
  <c r="ES11" i="4"/>
  <c r="DJ15" i="4"/>
  <c r="ES15" i="4"/>
  <c r="BE20" i="4"/>
  <c r="BJ17" i="4"/>
  <c r="BJ20" i="4"/>
  <c r="BT11" i="4"/>
  <c r="BX17" i="4"/>
  <c r="BY13" i="4"/>
  <c r="FG8" i="4"/>
  <c r="DJ9" i="4"/>
  <c r="ES9" i="4"/>
  <c r="FG10" i="4"/>
  <c r="DJ14" i="4"/>
  <c r="ES14" i="4"/>
  <c r="CH8" i="4"/>
  <c r="ES13" i="4"/>
  <c r="FG15" i="4"/>
  <c r="BD10" i="4"/>
  <c r="BD14" i="4"/>
  <c r="BD9" i="4"/>
  <c r="BC20" i="4"/>
  <c r="CH9" i="4"/>
  <c r="FG11" i="4"/>
  <c r="DJ10" i="4"/>
  <c r="DJ11" i="4"/>
  <c r="ES12" i="4"/>
  <c r="DJ13" i="4"/>
  <c r="CH14" i="4"/>
  <c r="DX14" i="4"/>
  <c r="FG14" i="4"/>
  <c r="CH15" i="4"/>
  <c r="BL20" i="4"/>
  <c r="BQ17" i="4"/>
  <c r="BQ20" i="4"/>
  <c r="BD8" i="4"/>
  <c r="CH11" i="4"/>
  <c r="FG9" i="4"/>
  <c r="DJ12" i="4"/>
  <c r="BD15" i="4"/>
  <c r="BA17" i="4"/>
  <c r="AY17" i="4"/>
  <c r="EQ10" i="4"/>
  <c r="FS9" i="4"/>
  <c r="FS13" i="4"/>
  <c r="DV14" i="4"/>
  <c r="EQ8" i="4"/>
  <c r="FS8" i="4"/>
  <c r="EQ12" i="4"/>
  <c r="FS12" i="4"/>
  <c r="DV13" i="4"/>
  <c r="BY14" i="4"/>
  <c r="FS15" i="4"/>
  <c r="DV10" i="4"/>
  <c r="DV8" i="4"/>
  <c r="EQ15" i="4"/>
  <c r="CF11" i="4"/>
  <c r="FB17" i="4"/>
  <c r="EQ9" i="4"/>
  <c r="DV12" i="4"/>
  <c r="FS14" i="4"/>
  <c r="DV15" i="4"/>
  <c r="FS10" i="4"/>
  <c r="EQ14" i="4"/>
  <c r="DO13" i="4"/>
  <c r="FL13" i="4"/>
  <c r="DK20" i="4"/>
  <c r="FL11" i="4"/>
  <c r="DO12" i="4"/>
  <c r="FI17" i="4"/>
  <c r="DO14" i="4"/>
  <c r="CM15" i="4"/>
  <c r="DO15" i="4"/>
  <c r="FL15" i="4"/>
  <c r="DL17" i="4"/>
  <c r="DO8" i="4"/>
  <c r="FL8" i="4"/>
  <c r="BO13" i="4"/>
  <c r="BV14" i="4"/>
  <c r="CQ14" i="4"/>
  <c r="FL14" i="4"/>
  <c r="BV15" i="4"/>
  <c r="CQ15" i="4"/>
  <c r="DS15" i="4"/>
  <c r="AQ20" i="4"/>
  <c r="AV17" i="4"/>
  <c r="AW12" i="4"/>
  <c r="AR12" i="4"/>
  <c r="AT12" i="4"/>
  <c r="AT13" i="4"/>
  <c r="AT8" i="4"/>
  <c r="AT9" i="4"/>
  <c r="AT14" i="4"/>
  <c r="AT15" i="4"/>
  <c r="AT11" i="4"/>
  <c r="AR9" i="4"/>
  <c r="AR10" i="4"/>
  <c r="AR14" i="4"/>
  <c r="AR11" i="4"/>
  <c r="AR15" i="4"/>
  <c r="AR8" i="4"/>
  <c r="C10" i="4"/>
  <c r="C12" i="4"/>
  <c r="C15" i="4"/>
  <c r="C13" i="4"/>
  <c r="C11" i="4"/>
  <c r="C9" i="4"/>
  <c r="C14" i="4"/>
  <c r="C8" i="4"/>
  <c r="D20" i="4"/>
  <c r="E15" i="4"/>
  <c r="E11" i="4"/>
  <c r="E13" i="4"/>
  <c r="E9" i="4"/>
  <c r="E14" i="4"/>
  <c r="E10" i="4"/>
  <c r="E12" i="4"/>
  <c r="E8" i="4"/>
  <c r="CA8" i="4"/>
  <c r="EL9" i="4"/>
  <c r="CO10" i="4"/>
  <c r="EE11" i="4"/>
  <c r="EE12" i="4"/>
  <c r="FN13" i="4"/>
  <c r="CA14" i="4"/>
  <c r="CA15" i="4"/>
  <c r="EL15" i="4"/>
  <c r="EZ12" i="4"/>
  <c r="BT13" i="4"/>
  <c r="FN14" i="4"/>
  <c r="CA9" i="4"/>
  <c r="BF10" i="4"/>
  <c r="FP17" i="4"/>
  <c r="DQ10" i="4"/>
  <c r="CO11" i="4"/>
  <c r="EZ11" i="4"/>
  <c r="CO12" i="4"/>
  <c r="CO13" i="4"/>
  <c r="EE13" i="4"/>
  <c r="FN15" i="4"/>
  <c r="FN9" i="4"/>
  <c r="CA10" i="4"/>
  <c r="EZ13" i="4"/>
  <c r="EE14" i="4"/>
  <c r="EE15" i="4"/>
  <c r="B20" i="4"/>
  <c r="AT10" i="4"/>
  <c r="AR13" i="4"/>
  <c r="EZ10" i="4"/>
  <c r="EE8" i="4"/>
  <c r="CO8" i="4"/>
  <c r="EZ8" i="4"/>
  <c r="EE9" i="4"/>
  <c r="EL10" i="4"/>
  <c r="BF11" i="4"/>
  <c r="EL12" i="4"/>
  <c r="BF13" i="4"/>
  <c r="CO14" i="4"/>
  <c r="EZ14" i="4"/>
  <c r="EN17" i="4"/>
  <c r="CO15" i="4"/>
  <c r="EZ15" i="4"/>
  <c r="BT10" i="4"/>
  <c r="FN10" i="4"/>
  <c r="CA12" i="4"/>
  <c r="FN12" i="4"/>
  <c r="CA13" i="4"/>
  <c r="EL13" i="4"/>
  <c r="BF14" i="4"/>
  <c r="CJ8" i="4"/>
  <c r="DX11" i="4"/>
  <c r="BT8" i="4"/>
  <c r="DQ8" i="4"/>
  <c r="DX9" i="4"/>
  <c r="EX11" i="4"/>
  <c r="CC13" i="4"/>
  <c r="EG13" i="4"/>
  <c r="CJ14" i="4"/>
  <c r="DW20" i="4"/>
  <c r="EX13" i="4"/>
  <c r="F17" i="4"/>
  <c r="DX8" i="4"/>
  <c r="EX10" i="4"/>
  <c r="FE11" i="4"/>
  <c r="CC12" i="4"/>
  <c r="EG12" i="4"/>
  <c r="CJ13" i="4"/>
  <c r="BT15" i="4"/>
  <c r="DQ15" i="4"/>
  <c r="EW20" i="4"/>
  <c r="EX8" i="4"/>
  <c r="CI20" i="4"/>
  <c r="CC9" i="4"/>
  <c r="EG9" i="4"/>
  <c r="CJ10" i="4"/>
  <c r="BT12" i="4"/>
  <c r="DQ12" i="4"/>
  <c r="DX13" i="4"/>
  <c r="EX15" i="4"/>
  <c r="BS20" i="4"/>
  <c r="DP20" i="4"/>
  <c r="BT9" i="4"/>
  <c r="DQ9" i="4"/>
  <c r="DX10" i="4"/>
  <c r="EX12" i="4"/>
  <c r="BK13" i="4"/>
  <c r="FE13" i="4"/>
  <c r="CC14" i="4"/>
  <c r="EG14" i="4"/>
  <c r="CJ15" i="4"/>
  <c r="CB20" i="4"/>
  <c r="EF20" i="4"/>
  <c r="EX9" i="4"/>
  <c r="FE10" i="4"/>
  <c r="CC11" i="4"/>
  <c r="EG11" i="4"/>
  <c r="CJ12" i="4"/>
  <c r="BT14" i="4"/>
  <c r="DQ14" i="4"/>
  <c r="DX15" i="4"/>
  <c r="FE15" i="4"/>
  <c r="FE12" i="4"/>
  <c r="EC9" i="4"/>
  <c r="EC14" i="4"/>
  <c r="EJ8" i="4"/>
  <c r="CT8" i="4"/>
  <c r="DN20" i="4"/>
  <c r="DO9" i="4"/>
  <c r="DO10" i="4"/>
  <c r="DO17" i="4"/>
  <c r="EC13" i="4"/>
  <c r="EC15" i="4"/>
  <c r="FE14" i="4"/>
  <c r="EJ11" i="4"/>
  <c r="EJ12" i="4"/>
  <c r="DV9" i="4"/>
  <c r="DV11" i="4"/>
  <c r="DV17" i="4"/>
  <c r="FL9" i="4"/>
  <c r="FL17" i="4"/>
  <c r="FK20" i="4"/>
  <c r="EC10" i="4"/>
  <c r="EC12" i="4"/>
  <c r="EC8" i="4"/>
  <c r="EJ14" i="4"/>
  <c r="EJ10" i="4"/>
  <c r="DS17" i="4"/>
  <c r="EJ13" i="4"/>
  <c r="EJ9" i="4"/>
  <c r="EJ17" i="4"/>
  <c r="FE9" i="4"/>
  <c r="BH17" i="4"/>
  <c r="FE8" i="4"/>
  <c r="EC11" i="4"/>
  <c r="EC17" i="4"/>
  <c r="CT9" i="4"/>
  <c r="CT15" i="4"/>
  <c r="CT13" i="4"/>
  <c r="BM17" i="4"/>
  <c r="EU17" i="4"/>
  <c r="DA17" i="4"/>
  <c r="CT12" i="4"/>
  <c r="FS17" i="4"/>
  <c r="CM13" i="4"/>
  <c r="CM10" i="4"/>
  <c r="CM14" i="4"/>
  <c r="BY15" i="4"/>
  <c r="CM9" i="4"/>
  <c r="BK12" i="4"/>
  <c r="CF10" i="4"/>
  <c r="BR14" i="4"/>
  <c r="CF14" i="4"/>
  <c r="ES17" i="4"/>
  <c r="DJ17" i="4"/>
  <c r="CM11" i="4"/>
  <c r="CL20" i="4"/>
  <c r="CM12" i="4"/>
  <c r="BR9" i="4"/>
  <c r="BK8" i="4"/>
  <c r="BR12" i="4"/>
  <c r="BR13" i="4"/>
  <c r="FG17" i="4"/>
  <c r="CH17" i="4"/>
  <c r="BO17" i="4"/>
  <c r="BK11" i="4"/>
  <c r="BK10" i="4"/>
  <c r="BK14" i="4"/>
  <c r="BR11" i="4"/>
  <c r="BK9" i="4"/>
  <c r="CE20" i="4"/>
  <c r="CF13" i="4"/>
  <c r="CF12" i="4"/>
  <c r="BK15" i="4"/>
  <c r="BR8" i="4"/>
  <c r="CF9" i="4"/>
  <c r="BR15" i="4"/>
  <c r="BR10" i="4"/>
  <c r="CF15" i="4"/>
  <c r="BD17" i="4"/>
  <c r="CS20" i="4"/>
  <c r="CT14" i="4"/>
  <c r="CT11" i="4"/>
  <c r="BX20" i="4"/>
  <c r="BY9" i="4"/>
  <c r="BY11" i="4"/>
  <c r="BY8" i="4"/>
  <c r="AW8" i="4"/>
  <c r="BY12" i="4"/>
  <c r="EQ17" i="4"/>
  <c r="CQ17" i="4"/>
  <c r="BY10" i="4"/>
  <c r="BF17" i="4"/>
  <c r="BV17" i="4"/>
  <c r="CA17" i="4"/>
  <c r="AW13" i="4"/>
  <c r="AW11" i="4"/>
  <c r="AW9" i="4"/>
  <c r="AV20" i="4"/>
  <c r="AW15" i="4"/>
  <c r="E17" i="4"/>
  <c r="FN17" i="4"/>
  <c r="AW10" i="4"/>
  <c r="AW14" i="4"/>
  <c r="EL17" i="4"/>
  <c r="AT17" i="4"/>
  <c r="AR17" i="4"/>
  <c r="G13" i="4"/>
  <c r="G15" i="4"/>
  <c r="G9" i="4"/>
  <c r="G10" i="4"/>
  <c r="G11" i="4"/>
  <c r="G14" i="4"/>
  <c r="G8" i="4"/>
  <c r="G12" i="4"/>
  <c r="CC17" i="4"/>
  <c r="EG17" i="4"/>
  <c r="DQ17" i="4"/>
  <c r="CO17" i="4"/>
  <c r="EZ17" i="4"/>
  <c r="EE17" i="4"/>
  <c r="C17" i="4"/>
  <c r="DX17" i="4"/>
  <c r="EX17" i="4"/>
  <c r="F20" i="4"/>
  <c r="FE17" i="4"/>
  <c r="BT17" i="4"/>
  <c r="CJ17" i="4"/>
  <c r="BK17" i="4"/>
  <c r="BR17" i="4"/>
  <c r="CT17" i="4"/>
  <c r="CF17" i="4"/>
  <c r="CM17" i="4"/>
  <c r="BY17" i="4"/>
  <c r="AW17" i="4"/>
  <c r="G17" i="4"/>
  <c r="T19" i="2"/>
  <c r="T15" i="2"/>
  <c r="T14" i="2"/>
  <c r="T13" i="2"/>
  <c r="T12" i="2"/>
  <c r="S17" i="2"/>
  <c r="S20" i="2"/>
  <c r="Q17" i="2"/>
  <c r="Q20" i="2"/>
  <c r="O17" i="2"/>
  <c r="O20" i="2"/>
  <c r="T17" i="2"/>
  <c r="U14" i="2"/>
  <c r="R11" i="2"/>
  <c r="R14" i="2"/>
  <c r="R15" i="2"/>
  <c r="R10" i="2"/>
  <c r="R12" i="2"/>
  <c r="R8" i="2"/>
  <c r="R9" i="2"/>
  <c r="R13" i="2"/>
  <c r="P15" i="2"/>
  <c r="P8" i="2"/>
  <c r="P9" i="2"/>
  <c r="P13" i="2"/>
  <c r="P10" i="2"/>
  <c r="P11" i="2"/>
  <c r="P12" i="2"/>
  <c r="P14" i="2"/>
  <c r="V17" i="2"/>
  <c r="W8" i="2"/>
  <c r="X17" i="2"/>
  <c r="Y15" i="2"/>
  <c r="Z17" i="2"/>
  <c r="Z20" i="2"/>
  <c r="AA19" i="2"/>
  <c r="T20" i="2"/>
  <c r="U12" i="2"/>
  <c r="U10" i="2"/>
  <c r="U8" i="2"/>
  <c r="U15" i="2"/>
  <c r="U11" i="2"/>
  <c r="U13" i="2"/>
  <c r="U9" i="2"/>
  <c r="R17" i="2"/>
  <c r="P17" i="2"/>
  <c r="W14" i="2"/>
  <c r="Y14" i="2"/>
  <c r="Y10" i="2"/>
  <c r="Y12" i="2"/>
  <c r="Y8" i="2"/>
  <c r="X20" i="2"/>
  <c r="W11" i="2"/>
  <c r="V20" i="2"/>
  <c r="W12" i="2"/>
  <c r="W15" i="2"/>
  <c r="W9" i="2"/>
  <c r="W13" i="2"/>
  <c r="W10" i="2"/>
  <c r="Y9" i="2"/>
  <c r="Y11" i="2"/>
  <c r="Y13" i="2"/>
  <c r="AA17" i="2"/>
  <c r="AA20" i="2"/>
  <c r="AC17" i="2"/>
  <c r="AD14" i="2"/>
  <c r="AH8" i="2"/>
  <c r="AH9" i="2"/>
  <c r="AH10" i="2"/>
  <c r="AH11" i="2"/>
  <c r="AH12" i="2"/>
  <c r="AH13" i="2"/>
  <c r="AH14" i="2"/>
  <c r="AH15" i="2"/>
  <c r="AH19" i="2"/>
  <c r="AG17" i="2"/>
  <c r="AG20" i="2"/>
  <c r="AE17" i="2"/>
  <c r="AF9" i="2"/>
  <c r="EW19" i="2"/>
  <c r="EP19" i="2"/>
  <c r="EI19" i="2"/>
  <c r="EB19" i="2"/>
  <c r="DU19" i="2"/>
  <c r="DN19" i="2"/>
  <c r="DG19" i="2"/>
  <c r="CZ19" i="2"/>
  <c r="CS19" i="2"/>
  <c r="CL19" i="2"/>
  <c r="CE19" i="2"/>
  <c r="BX19" i="2"/>
  <c r="BQ19" i="2"/>
  <c r="BJ19" i="2"/>
  <c r="BC19" i="2"/>
  <c r="AV19" i="2"/>
  <c r="AO19" i="2"/>
  <c r="EV17" i="2"/>
  <c r="EV20" i="2"/>
  <c r="ET17" i="2"/>
  <c r="ET20" i="2"/>
  <c r="ER17" i="2"/>
  <c r="ES9" i="2"/>
  <c r="EO17" i="2"/>
  <c r="EO20" i="2"/>
  <c r="EM17" i="2"/>
  <c r="EN15" i="2"/>
  <c r="EK17" i="2"/>
  <c r="EK20" i="2"/>
  <c r="EH17" i="2"/>
  <c r="EH20" i="2"/>
  <c r="EF17" i="2"/>
  <c r="EG15" i="2"/>
  <c r="ED17" i="2"/>
  <c r="EE11" i="2"/>
  <c r="EA17" i="2"/>
  <c r="EA20" i="2"/>
  <c r="DY17" i="2"/>
  <c r="DZ15" i="2"/>
  <c r="DW17" i="2"/>
  <c r="DX14" i="2"/>
  <c r="DT17" i="2"/>
  <c r="DT20" i="2"/>
  <c r="DR17" i="2"/>
  <c r="DS12" i="2"/>
  <c r="DP17" i="2"/>
  <c r="DP20" i="2"/>
  <c r="DM17" i="2"/>
  <c r="DM20" i="2"/>
  <c r="DK17" i="2"/>
  <c r="DL8" i="2"/>
  <c r="DI17" i="2"/>
  <c r="DI20" i="2"/>
  <c r="DF17" i="2"/>
  <c r="DF20" i="2"/>
  <c r="DD17" i="2"/>
  <c r="DE12" i="2"/>
  <c r="DB17" i="2"/>
  <c r="DC11" i="2"/>
  <c r="CY17" i="2"/>
  <c r="CY20" i="2"/>
  <c r="CW17" i="2"/>
  <c r="CX12" i="2"/>
  <c r="CU17" i="2"/>
  <c r="CU20" i="2"/>
  <c r="CR17" i="2"/>
  <c r="CR20" i="2"/>
  <c r="CP17" i="2"/>
  <c r="CP20" i="2"/>
  <c r="CN17" i="2"/>
  <c r="CO8" i="2"/>
  <c r="CK17" i="2"/>
  <c r="CK20" i="2"/>
  <c r="CI17" i="2"/>
  <c r="CJ8" i="2"/>
  <c r="CG17" i="2"/>
  <c r="CG20" i="2"/>
  <c r="CD17" i="2"/>
  <c r="CD20" i="2"/>
  <c r="CB17" i="2"/>
  <c r="CC10" i="2"/>
  <c r="BZ17" i="2"/>
  <c r="CA15" i="2"/>
  <c r="BW17" i="2"/>
  <c r="BW20" i="2"/>
  <c r="BU17" i="2"/>
  <c r="BV9" i="2"/>
  <c r="BS17" i="2"/>
  <c r="BT8" i="2"/>
  <c r="BP17" i="2"/>
  <c r="BP20" i="2"/>
  <c r="BN17" i="2"/>
  <c r="BO12" i="2"/>
  <c r="BL17" i="2"/>
  <c r="BL20" i="2"/>
  <c r="BI17" i="2"/>
  <c r="BI20" i="2"/>
  <c r="BG17" i="2"/>
  <c r="BH8" i="2"/>
  <c r="BE17" i="2"/>
  <c r="BF13" i="2"/>
  <c r="BB17" i="2"/>
  <c r="BB20" i="2"/>
  <c r="AZ17" i="2"/>
  <c r="AZ20" i="2"/>
  <c r="AX17" i="2"/>
  <c r="AY14" i="2"/>
  <c r="AU17" i="2"/>
  <c r="AU20" i="2"/>
  <c r="AS17" i="2"/>
  <c r="AT10" i="2"/>
  <c r="AQ17" i="2"/>
  <c r="AR10" i="2"/>
  <c r="AN17" i="2"/>
  <c r="AN20" i="2"/>
  <c r="AL17" i="2"/>
  <c r="AL20" i="2"/>
  <c r="AJ17" i="2"/>
  <c r="AK15" i="2"/>
  <c r="D17" i="2"/>
  <c r="E8" i="2"/>
  <c r="B17" i="2"/>
  <c r="C13" i="2"/>
  <c r="EW15" i="2"/>
  <c r="EP15" i="2"/>
  <c r="EI15" i="2"/>
  <c r="EB15" i="2"/>
  <c r="DU15" i="2"/>
  <c r="DN15" i="2"/>
  <c r="DG15" i="2"/>
  <c r="CZ15" i="2"/>
  <c r="CS15" i="2"/>
  <c r="CL15" i="2"/>
  <c r="CE15" i="2"/>
  <c r="BX15" i="2"/>
  <c r="BQ15" i="2"/>
  <c r="BJ15" i="2"/>
  <c r="BC15" i="2"/>
  <c r="AV15" i="2"/>
  <c r="AO15" i="2"/>
  <c r="F15" i="2"/>
  <c r="EW14" i="2"/>
  <c r="EP14" i="2"/>
  <c r="EI14" i="2"/>
  <c r="EB14" i="2"/>
  <c r="DU14" i="2"/>
  <c r="DN14" i="2"/>
  <c r="DG14" i="2"/>
  <c r="CZ14" i="2"/>
  <c r="CS14" i="2"/>
  <c r="CL14" i="2"/>
  <c r="CE14" i="2"/>
  <c r="BX14" i="2"/>
  <c r="BQ14" i="2"/>
  <c r="BJ14" i="2"/>
  <c r="BC14" i="2"/>
  <c r="AV14" i="2"/>
  <c r="AO14" i="2"/>
  <c r="F14" i="2"/>
  <c r="EW13" i="2"/>
  <c r="EP13" i="2"/>
  <c r="EI13" i="2"/>
  <c r="EB13" i="2"/>
  <c r="DU13" i="2"/>
  <c r="DN13" i="2"/>
  <c r="DG13" i="2"/>
  <c r="CZ13" i="2"/>
  <c r="CS13" i="2"/>
  <c r="CO13" i="2"/>
  <c r="CL13" i="2"/>
  <c r="CE13" i="2"/>
  <c r="BX13" i="2"/>
  <c r="BQ13" i="2"/>
  <c r="BJ13" i="2"/>
  <c r="BC13" i="2"/>
  <c r="AV13" i="2"/>
  <c r="AO13" i="2"/>
  <c r="F13" i="2"/>
  <c r="EW12" i="2"/>
  <c r="EP12" i="2"/>
  <c r="EI12" i="2"/>
  <c r="EB12" i="2"/>
  <c r="DU12" i="2"/>
  <c r="DN12" i="2"/>
  <c r="DG12" i="2"/>
  <c r="CZ12" i="2"/>
  <c r="CS12" i="2"/>
  <c r="CL12" i="2"/>
  <c r="CE12" i="2"/>
  <c r="BX12" i="2"/>
  <c r="BQ12" i="2"/>
  <c r="BJ12" i="2"/>
  <c r="BC12" i="2"/>
  <c r="AV12" i="2"/>
  <c r="AO12" i="2"/>
  <c r="F12" i="2"/>
  <c r="EW11" i="2"/>
  <c r="EP11" i="2"/>
  <c r="EI11" i="2"/>
  <c r="EB11" i="2"/>
  <c r="DU11" i="2"/>
  <c r="DN11" i="2"/>
  <c r="DG11" i="2"/>
  <c r="CZ11" i="2"/>
  <c r="CS11" i="2"/>
  <c r="CL11" i="2"/>
  <c r="CE11" i="2"/>
  <c r="BX11" i="2"/>
  <c r="BQ11" i="2"/>
  <c r="BJ11" i="2"/>
  <c r="BC11" i="2"/>
  <c r="AV11" i="2"/>
  <c r="AO11" i="2"/>
  <c r="F11" i="2"/>
  <c r="EW10" i="2"/>
  <c r="EP10" i="2"/>
  <c r="EI10" i="2"/>
  <c r="EB10" i="2"/>
  <c r="DU10" i="2"/>
  <c r="DN10" i="2"/>
  <c r="DG10" i="2"/>
  <c r="CZ10" i="2"/>
  <c r="CS10" i="2"/>
  <c r="CL10" i="2"/>
  <c r="CE10" i="2"/>
  <c r="BX10" i="2"/>
  <c r="BQ10" i="2"/>
  <c r="BJ10" i="2"/>
  <c r="BC10" i="2"/>
  <c r="AV10" i="2"/>
  <c r="AO10" i="2"/>
  <c r="F10" i="2"/>
  <c r="EW9" i="2"/>
  <c r="EP9" i="2"/>
  <c r="EI9" i="2"/>
  <c r="EB9" i="2"/>
  <c r="DU9" i="2"/>
  <c r="DN9" i="2"/>
  <c r="DG9" i="2"/>
  <c r="CZ9" i="2"/>
  <c r="CS9" i="2"/>
  <c r="CL9" i="2"/>
  <c r="CE9" i="2"/>
  <c r="BX9" i="2"/>
  <c r="BQ9" i="2"/>
  <c r="BJ9" i="2"/>
  <c r="BC9" i="2"/>
  <c r="AV9" i="2"/>
  <c r="AO9" i="2"/>
  <c r="F9" i="2"/>
  <c r="EW8" i="2"/>
  <c r="EP8" i="2"/>
  <c r="EI8" i="2"/>
  <c r="EB8" i="2"/>
  <c r="DU8" i="2"/>
  <c r="DN8" i="2"/>
  <c r="DG8" i="2"/>
  <c r="CZ8" i="2"/>
  <c r="CS8" i="2"/>
  <c r="CL8" i="2"/>
  <c r="CE8" i="2"/>
  <c r="BX8" i="2"/>
  <c r="BQ8" i="2"/>
  <c r="BJ8" i="2"/>
  <c r="BC8" i="2"/>
  <c r="AV8" i="2"/>
  <c r="AO8" i="2"/>
  <c r="F8" i="2"/>
  <c r="DL15" i="2"/>
  <c r="DL10" i="2"/>
  <c r="DL9" i="2"/>
  <c r="DJ12" i="2"/>
  <c r="CV10" i="2"/>
  <c r="DJ8" i="2"/>
  <c r="DJ10" i="2"/>
  <c r="EU13" i="2"/>
  <c r="ES13" i="2"/>
  <c r="CQ9" i="2"/>
  <c r="EN14" i="2"/>
  <c r="CQ13" i="2"/>
  <c r="EE12" i="2"/>
  <c r="EE15" i="2"/>
  <c r="BV8" i="2"/>
  <c r="EE8" i="2"/>
  <c r="CC14" i="2"/>
  <c r="EG12" i="2"/>
  <c r="EG14" i="2"/>
  <c r="CC11" i="2"/>
  <c r="CV14" i="2"/>
  <c r="CV12" i="2"/>
  <c r="CV13" i="2"/>
  <c r="CV11" i="2"/>
  <c r="BO11" i="2"/>
  <c r="CH13" i="2"/>
  <c r="AF12" i="2"/>
  <c r="CH14" i="2"/>
  <c r="AF14" i="2"/>
  <c r="AF10" i="2"/>
  <c r="BN20" i="2"/>
  <c r="BO8" i="2"/>
  <c r="BO13" i="2"/>
  <c r="AF11" i="2"/>
  <c r="EN13" i="2"/>
  <c r="CO11" i="2"/>
  <c r="CO14" i="2"/>
  <c r="CA9" i="2"/>
  <c r="DZ9" i="2"/>
  <c r="CA11" i="2"/>
  <c r="CO12" i="2"/>
  <c r="CO10" i="2"/>
  <c r="AK10" i="2"/>
  <c r="CA12" i="2"/>
  <c r="EE13" i="2"/>
  <c r="DE10" i="2"/>
  <c r="E9" i="2"/>
  <c r="CO15" i="2"/>
  <c r="CA10" i="2"/>
  <c r="CA8" i="2"/>
  <c r="EE9" i="2"/>
  <c r="BC17" i="2"/>
  <c r="BD13" i="2"/>
  <c r="AT15" i="2"/>
  <c r="DQ9" i="2"/>
  <c r="DQ11" i="2"/>
  <c r="DQ14" i="2"/>
  <c r="CX11" i="2"/>
  <c r="EB17" i="2"/>
  <c r="EC9" i="2"/>
  <c r="DQ12" i="2"/>
  <c r="AT9" i="2"/>
  <c r="BM9" i="2"/>
  <c r="DQ15" i="2"/>
  <c r="DQ8" i="2"/>
  <c r="DE13" i="2"/>
  <c r="DQ13" i="2"/>
  <c r="DQ10" i="2"/>
  <c r="CX8" i="2"/>
  <c r="BM11" i="2"/>
  <c r="DX15" i="2"/>
  <c r="CA14" i="2"/>
  <c r="DL14" i="2"/>
  <c r="E15" i="2"/>
  <c r="BT13" i="2"/>
  <c r="CN20" i="2"/>
  <c r="BT9" i="2"/>
  <c r="BT11" i="2"/>
  <c r="E11" i="2"/>
  <c r="BT10" i="2"/>
  <c r="AY13" i="2"/>
  <c r="BT14" i="2"/>
  <c r="CW20" i="2"/>
  <c r="EF20" i="2"/>
  <c r="BM14" i="2"/>
  <c r="CA13" i="2"/>
  <c r="DC9" i="2"/>
  <c r="AK14" i="2"/>
  <c r="BS20" i="2"/>
  <c r="DC8" i="2"/>
  <c r="DK20" i="2"/>
  <c r="DE15" i="2"/>
  <c r="ED20" i="2"/>
  <c r="DL11" i="2"/>
  <c r="DD20" i="2"/>
  <c r="BO9" i="2"/>
  <c r="AQ20" i="2"/>
  <c r="BO14" i="2"/>
  <c r="DS13" i="2"/>
  <c r="DS11" i="2"/>
  <c r="BA10" i="2"/>
  <c r="DZ13" i="2"/>
  <c r="DZ11" i="2"/>
  <c r="CC9" i="2"/>
  <c r="CJ15" i="2"/>
  <c r="AD8" i="2"/>
  <c r="AR11" i="2"/>
  <c r="CI20" i="2"/>
  <c r="CJ10" i="2"/>
  <c r="CJ11" i="2"/>
  <c r="AK13" i="2"/>
  <c r="CX14" i="2"/>
  <c r="AK8" i="2"/>
  <c r="AK12" i="2"/>
  <c r="BA15" i="2"/>
  <c r="AK9" i="2"/>
  <c r="EG11" i="2"/>
  <c r="EG8" i="2"/>
  <c r="EG9" i="2"/>
  <c r="DL12" i="2"/>
  <c r="EG13" i="2"/>
  <c r="EN12" i="2"/>
  <c r="CJ12" i="2"/>
  <c r="BH14" i="2"/>
  <c r="BZ20" i="2"/>
  <c r="AE20" i="2"/>
  <c r="AF15" i="2"/>
  <c r="CX10" i="2"/>
  <c r="CQ11" i="2"/>
  <c r="CQ14" i="2"/>
  <c r="EN10" i="2"/>
  <c r="EG10" i="2"/>
  <c r="CC15" i="2"/>
  <c r="EU12" i="2"/>
  <c r="DL13" i="2"/>
  <c r="AT14" i="2"/>
  <c r="AT13" i="2"/>
  <c r="DS9" i="2"/>
  <c r="EU8" i="2"/>
  <c r="DE9" i="2"/>
  <c r="CL17" i="2"/>
  <c r="CM8" i="2"/>
  <c r="DE11" i="2"/>
  <c r="BT12" i="2"/>
  <c r="CQ12" i="2"/>
  <c r="EL12" i="2"/>
  <c r="EL13" i="2"/>
  <c r="DE14" i="2"/>
  <c r="BT15" i="2"/>
  <c r="CB20" i="2"/>
  <c r="AM14" i="2"/>
  <c r="DC14" i="2"/>
  <c r="CQ10" i="2"/>
  <c r="CV8" i="2"/>
  <c r="AT12" i="2"/>
  <c r="AT8" i="2"/>
  <c r="DZ8" i="2"/>
  <c r="CJ13" i="2"/>
  <c r="AV17" i="2"/>
  <c r="AW15" i="2"/>
  <c r="C10" i="2"/>
  <c r="BJ17" i="2"/>
  <c r="BK9" i="2"/>
  <c r="AM13" i="2"/>
  <c r="CV9" i="2"/>
  <c r="CV15" i="2"/>
  <c r="AT11" i="2"/>
  <c r="CQ15" i="2"/>
  <c r="CQ8" i="2"/>
  <c r="DN17" i="2"/>
  <c r="DO10" i="2"/>
  <c r="EL8" i="2"/>
  <c r="EL9" i="2"/>
  <c r="EL10" i="2"/>
  <c r="AO17" i="2"/>
  <c r="AO20" i="2"/>
  <c r="EL11" i="2"/>
  <c r="EL14" i="2"/>
  <c r="AS20" i="2"/>
  <c r="CJ9" i="2"/>
  <c r="DY20" i="2"/>
  <c r="AH17" i="2"/>
  <c r="AI10" i="2"/>
  <c r="BU20" i="2"/>
  <c r="DW20" i="2"/>
  <c r="DX11" i="2"/>
  <c r="BV15" i="2"/>
  <c r="DC10" i="2"/>
  <c r="DC12" i="2"/>
  <c r="DC13" i="2"/>
  <c r="DC15" i="2"/>
  <c r="ES12" i="2"/>
  <c r="CH10" i="2"/>
  <c r="CH15" i="2"/>
  <c r="CH12" i="2"/>
  <c r="CH8" i="2"/>
  <c r="DS15" i="2"/>
  <c r="AY8" i="2"/>
  <c r="EW17" i="2"/>
  <c r="EX9" i="2"/>
  <c r="DX9" i="2"/>
  <c r="EN9" i="2"/>
  <c r="DX10" i="2"/>
  <c r="DG17" i="2"/>
  <c r="DH8" i="2"/>
  <c r="CZ17" i="2"/>
  <c r="DA11" i="2"/>
  <c r="U17" i="2"/>
  <c r="AD10" i="2"/>
  <c r="BV12" i="2"/>
  <c r="BH11" i="2"/>
  <c r="DR20" i="2"/>
  <c r="AR15" i="2"/>
  <c r="BH9" i="2"/>
  <c r="AJ20" i="2"/>
  <c r="EE10" i="2"/>
  <c r="BV10" i="2"/>
  <c r="AK11" i="2"/>
  <c r="ES11" i="2"/>
  <c r="CX9" i="2"/>
  <c r="ER20" i="2"/>
  <c r="EN11" i="2"/>
  <c r="ES8" i="2"/>
  <c r="BV14" i="2"/>
  <c r="BA14" i="2"/>
  <c r="ES14" i="2"/>
  <c r="BA12" i="2"/>
  <c r="BA8" i="2"/>
  <c r="DJ9" i="2"/>
  <c r="CH11" i="2"/>
  <c r="EU14" i="2"/>
  <c r="BF12" i="2"/>
  <c r="CC12" i="2"/>
  <c r="EU10" i="2"/>
  <c r="EU15" i="2"/>
  <c r="BM12" i="2"/>
  <c r="BM13" i="2"/>
  <c r="CX13" i="2"/>
  <c r="EM20" i="2"/>
  <c r="BQ17" i="2"/>
  <c r="BR12" i="2"/>
  <c r="DS8" i="2"/>
  <c r="CS17" i="2"/>
  <c r="CT8" i="2"/>
  <c r="AY11" i="2"/>
  <c r="BX17" i="2"/>
  <c r="BY10" i="2"/>
  <c r="DJ11" i="2"/>
  <c r="EU11" i="2"/>
  <c r="DX13" i="2"/>
  <c r="CX15" i="2"/>
  <c r="AD13" i="2"/>
  <c r="BV11" i="2"/>
  <c r="EE14" i="2"/>
  <c r="DS10" i="2"/>
  <c r="CJ14" i="2"/>
  <c r="DX8" i="2"/>
  <c r="CO9" i="2"/>
  <c r="AF8" i="2"/>
  <c r="AF13" i="2"/>
  <c r="BO15" i="2"/>
  <c r="ES15" i="2"/>
  <c r="BA11" i="2"/>
  <c r="BV13" i="2"/>
  <c r="CH9" i="2"/>
  <c r="CC13" i="2"/>
  <c r="DZ14" i="2"/>
  <c r="EU9" i="2"/>
  <c r="DZ12" i="2"/>
  <c r="DJ14" i="2"/>
  <c r="DZ10" i="2"/>
  <c r="ES10" i="2"/>
  <c r="BO10" i="2"/>
  <c r="CC8" i="2"/>
  <c r="AR14" i="2"/>
  <c r="BM10" i="2"/>
  <c r="BM8" i="2"/>
  <c r="EN8" i="2"/>
  <c r="DJ15" i="2"/>
  <c r="DS14" i="2"/>
  <c r="DE8" i="2"/>
  <c r="DU17" i="2"/>
  <c r="DV9" i="2"/>
  <c r="EP17" i="2"/>
  <c r="EQ10" i="2"/>
  <c r="EI17" i="2"/>
  <c r="EJ14" i="2"/>
  <c r="BD12" i="2"/>
  <c r="DX12" i="2"/>
  <c r="DJ13" i="2"/>
  <c r="BD14" i="2"/>
  <c r="BD15" i="2"/>
  <c r="BM15" i="2"/>
  <c r="EL15" i="2"/>
  <c r="DB20" i="2"/>
  <c r="Y17" i="2"/>
  <c r="AB14" i="2"/>
  <c r="W17" i="2"/>
  <c r="AB11" i="2"/>
  <c r="CM15" i="2"/>
  <c r="CM13" i="2"/>
  <c r="DG20" i="2"/>
  <c r="AW13" i="2"/>
  <c r="AV20" i="2"/>
  <c r="AD11" i="2"/>
  <c r="AD15" i="2"/>
  <c r="BH13" i="2"/>
  <c r="AR9" i="2"/>
  <c r="CE17" i="2"/>
  <c r="F17" i="2"/>
  <c r="BA9" i="2"/>
  <c r="AM9" i="2"/>
  <c r="AM12" i="2"/>
  <c r="BE20" i="2"/>
  <c r="E14" i="2"/>
  <c r="AY15" i="2"/>
  <c r="B20" i="2"/>
  <c r="AX20" i="2"/>
  <c r="BG20" i="2"/>
  <c r="AD9" i="2"/>
  <c r="CM11" i="2"/>
  <c r="BC20" i="2"/>
  <c r="AD12" i="2"/>
  <c r="E10" i="2"/>
  <c r="AM11" i="2"/>
  <c r="BA13" i="2"/>
  <c r="BF9" i="2"/>
  <c r="AR12" i="2"/>
  <c r="E13" i="2"/>
  <c r="C9" i="2"/>
  <c r="C12" i="2"/>
  <c r="C14" i="2"/>
  <c r="E12" i="2"/>
  <c r="AR13" i="2"/>
  <c r="AB10" i="2"/>
  <c r="AB13" i="2"/>
  <c r="EC8" i="2"/>
  <c r="AY10" i="2"/>
  <c r="C11" i="2"/>
  <c r="BD8" i="2"/>
  <c r="AC20" i="2"/>
  <c r="BH12" i="2"/>
  <c r="BH10" i="2"/>
  <c r="D20" i="2"/>
  <c r="AM10" i="2"/>
  <c r="C8" i="2"/>
  <c r="C15" i="2"/>
  <c r="AB12" i="2"/>
  <c r="BD10" i="2"/>
  <c r="BF8" i="2"/>
  <c r="AR8" i="2"/>
  <c r="AM15" i="2"/>
  <c r="BF14" i="2"/>
  <c r="AB15" i="2"/>
  <c r="BD11" i="2"/>
  <c r="DA14" i="2"/>
  <c r="BH15" i="2"/>
  <c r="AM8" i="2"/>
  <c r="BF10" i="2"/>
  <c r="BF15" i="2"/>
  <c r="BF11" i="2"/>
  <c r="AY9" i="2"/>
  <c r="AY12" i="2"/>
  <c r="AB8" i="2"/>
  <c r="AB9" i="2"/>
  <c r="DU20" i="2"/>
  <c r="EJ10" i="2"/>
  <c r="AW12" i="2"/>
  <c r="AW11" i="2"/>
  <c r="DH10" i="2"/>
  <c r="CM10" i="2"/>
  <c r="DL17" i="2"/>
  <c r="AP9" i="2"/>
  <c r="BK10" i="2"/>
  <c r="CO17" i="2"/>
  <c r="EB20" i="2"/>
  <c r="EC13" i="2"/>
  <c r="AP15" i="2"/>
  <c r="AW9" i="2"/>
  <c r="BK15" i="2"/>
  <c r="BD9" i="2"/>
  <c r="BD17" i="2"/>
  <c r="BY14" i="2"/>
  <c r="EC11" i="2"/>
  <c r="EQ15" i="2"/>
  <c r="EC10" i="2"/>
  <c r="EC15" i="2"/>
  <c r="DQ17" i="2"/>
  <c r="EC14" i="2"/>
  <c r="EC12" i="2"/>
  <c r="EX8" i="2"/>
  <c r="CA17" i="2"/>
  <c r="CT14" i="2"/>
  <c r="DO14" i="2"/>
  <c r="DO15" i="2"/>
  <c r="DO12" i="2"/>
  <c r="AW8" i="2"/>
  <c r="BO17" i="2"/>
  <c r="AW10" i="2"/>
  <c r="DH15" i="2"/>
  <c r="AF17" i="2"/>
  <c r="DO9" i="2"/>
  <c r="DH11" i="2"/>
  <c r="AW14" i="2"/>
  <c r="DA13" i="2"/>
  <c r="DN20" i="2"/>
  <c r="BT17" i="2"/>
  <c r="DA12" i="2"/>
  <c r="CL20" i="2"/>
  <c r="BY9" i="2"/>
  <c r="BY13" i="2"/>
  <c r="CJ17" i="2"/>
  <c r="EG17" i="2"/>
  <c r="BY8" i="2"/>
  <c r="EQ8" i="2"/>
  <c r="CM12" i="2"/>
  <c r="CM9" i="2"/>
  <c r="BJ20" i="2"/>
  <c r="CM14" i="2"/>
  <c r="DE17" i="2"/>
  <c r="AP14" i="2"/>
  <c r="EQ14" i="2"/>
  <c r="DV14" i="2"/>
  <c r="AP8" i="2"/>
  <c r="AP12" i="2"/>
  <c r="DV15" i="2"/>
  <c r="EX12" i="2"/>
  <c r="AT17" i="2"/>
  <c r="BX20" i="2"/>
  <c r="BR9" i="2"/>
  <c r="CV17" i="2"/>
  <c r="BR10" i="2"/>
  <c r="BR11" i="2"/>
  <c r="EJ13" i="2"/>
  <c r="DZ17" i="2"/>
  <c r="CX17" i="2"/>
  <c r="EQ11" i="2"/>
  <c r="EL17" i="2"/>
  <c r="BR8" i="2"/>
  <c r="EJ9" i="2"/>
  <c r="E17" i="2"/>
  <c r="EP20" i="2"/>
  <c r="BR15" i="2"/>
  <c r="BY12" i="2"/>
  <c r="BY11" i="2"/>
  <c r="AK17" i="2"/>
  <c r="DO8" i="2"/>
  <c r="C17" i="2"/>
  <c r="DJ17" i="2"/>
  <c r="BK11" i="2"/>
  <c r="DH14" i="2"/>
  <c r="EQ12" i="2"/>
  <c r="EQ13" i="2"/>
  <c r="DA8" i="2"/>
  <c r="DH12" i="2"/>
  <c r="DH9" i="2"/>
  <c r="BK12" i="2"/>
  <c r="BK14" i="2"/>
  <c r="EW20" i="2"/>
  <c r="EX15" i="2"/>
  <c r="BM17" i="2"/>
  <c r="EU17" i="2"/>
  <c r="BK13" i="2"/>
  <c r="AP10" i="2"/>
  <c r="DC17" i="2"/>
  <c r="DO13" i="2"/>
  <c r="CQ17" i="2"/>
  <c r="CT15" i="2"/>
  <c r="EX11" i="2"/>
  <c r="EX10" i="2"/>
  <c r="BV17" i="2"/>
  <c r="DO11" i="2"/>
  <c r="AP11" i="2"/>
  <c r="AI11" i="2"/>
  <c r="EX13" i="2"/>
  <c r="EQ9" i="2"/>
  <c r="DA9" i="2"/>
  <c r="DH13" i="2"/>
  <c r="BK8" i="2"/>
  <c r="EX14" i="2"/>
  <c r="AP13" i="2"/>
  <c r="CH17" i="2"/>
  <c r="ES17" i="2"/>
  <c r="CT12" i="2"/>
  <c r="AD17" i="2"/>
  <c r="AI15" i="2"/>
  <c r="AI13" i="2"/>
  <c r="CS20" i="2"/>
  <c r="EJ11" i="2"/>
  <c r="DV11" i="2"/>
  <c r="DV10" i="2"/>
  <c r="DS17" i="2"/>
  <c r="AI14" i="2"/>
  <c r="EN17" i="2"/>
  <c r="DV8" i="2"/>
  <c r="AI9" i="2"/>
  <c r="AI12" i="2"/>
  <c r="CT13" i="2"/>
  <c r="CT11" i="2"/>
  <c r="DA10" i="2"/>
  <c r="DA15" i="2"/>
  <c r="CT10" i="2"/>
  <c r="EJ8" i="2"/>
  <c r="CC17" i="2"/>
  <c r="AI8" i="2"/>
  <c r="CT9" i="2"/>
  <c r="BA17" i="2"/>
  <c r="AH20" i="2"/>
  <c r="BQ20" i="2"/>
  <c r="BR14" i="2"/>
  <c r="CZ20" i="2"/>
  <c r="BR13" i="2"/>
  <c r="EI20" i="2"/>
  <c r="DV12" i="2"/>
  <c r="DV13" i="2"/>
  <c r="BY15" i="2"/>
  <c r="DX17" i="2"/>
  <c r="EE17" i="2"/>
  <c r="EJ12" i="2"/>
  <c r="EJ15" i="2"/>
  <c r="AY17" i="2"/>
  <c r="BH17" i="2"/>
  <c r="AB17" i="2"/>
  <c r="BF17" i="2"/>
  <c r="AM17" i="2"/>
  <c r="G12" i="2"/>
  <c r="G8" i="2"/>
  <c r="F20" i="2"/>
  <c r="G11" i="2"/>
  <c r="G15" i="2"/>
  <c r="G14" i="2"/>
  <c r="G13" i="2"/>
  <c r="G10" i="2"/>
  <c r="AR17" i="2"/>
  <c r="CF12" i="2"/>
  <c r="CF14" i="2"/>
  <c r="CF9" i="2"/>
  <c r="CF11" i="2"/>
  <c r="CF10" i="2"/>
  <c r="CE20" i="2"/>
  <c r="CF15" i="2"/>
  <c r="CF13" i="2"/>
  <c r="CF8" i="2"/>
  <c r="G9" i="2"/>
  <c r="AW17" i="2"/>
  <c r="EC17" i="2"/>
  <c r="AP17" i="2"/>
  <c r="BK17" i="2"/>
  <c r="EQ17" i="2"/>
  <c r="CM17" i="2"/>
  <c r="BY17" i="2"/>
  <c r="DH17" i="2"/>
  <c r="DO17" i="2"/>
  <c r="EX17" i="2"/>
  <c r="DV17" i="2"/>
  <c r="AI17" i="2"/>
  <c r="DA17" i="2"/>
  <c r="BR17" i="2"/>
  <c r="CT17" i="2"/>
  <c r="EJ17" i="2"/>
  <c r="CF17" i="2"/>
  <c r="G17" i="2"/>
</calcChain>
</file>

<file path=xl/sharedStrings.xml><?xml version="1.0" encoding="utf-8"?>
<sst xmlns="http://schemas.openxmlformats.org/spreadsheetml/2006/main" count="578" uniqueCount="194">
  <si>
    <t>Cumulative number of deaths  due to COVID-19 in Canada</t>
  </si>
  <si>
    <t>Sheet "StatCan_Age&amp;Sex".</t>
  </si>
  <si>
    <t xml:space="preserve">Coverage: </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</si>
  <si>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</si>
  <si>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 xml:space="preserve">Data Source: </t>
  </si>
  <si>
    <t xml:space="preserve">Webpage: </t>
  </si>
  <si>
    <t>https://www150.statcan.gc.ca/t1/tbl1/en/tv.action?pid=1310077501&amp;request_locale=en</t>
  </si>
  <si>
    <t>Sheet "DailyTotal".</t>
  </si>
  <si>
    <t>Coverage:</t>
  </si>
  <si>
    <t xml:space="preserve">Cumulative COVID-19 death counts with laboratory confirmation. </t>
  </si>
  <si>
    <t>The official website of the Government of Canada (Data received from Public Health Agency of Canada (PHAC)).</t>
  </si>
  <si>
    <t>Webpage:</t>
  </si>
  <si>
    <t>https://www.canada.ca/en/public-health/services/diseases/coronavirus-disease-covid-19.html</t>
  </si>
  <si>
    <t>Cumulative number of deaths  due to COVID-19 in Canada by age groups and sex  (1)</t>
  </si>
  <si>
    <t>Warning : the data provided below are imperfect and incomplete. Please consider them with caution.</t>
  </si>
  <si>
    <t>Footnotes:</t>
  </si>
  <si>
    <t>(19)</t>
  </si>
  <si>
    <t>(18)</t>
  </si>
  <si>
    <t>(17)</t>
  </si>
  <si>
    <t>(16)</t>
  </si>
  <si>
    <t>(15)</t>
  </si>
  <si>
    <t>(14)</t>
  </si>
  <si>
    <t>(13)</t>
  </si>
  <si>
    <t>(12)</t>
  </si>
  <si>
    <t>(11)</t>
  </si>
  <si>
    <t>(10)</t>
  </si>
  <si>
    <t>(9)</t>
  </si>
  <si>
    <t>(8)</t>
  </si>
  <si>
    <t>(7)</t>
  </si>
  <si>
    <t>(6)</t>
  </si>
  <si>
    <t>(5)</t>
  </si>
  <si>
    <t>(4)</t>
  </si>
  <si>
    <t>(3)</t>
  </si>
  <si>
    <t>Published on 07/01/2021</t>
  </si>
  <si>
    <t>Published on 10/12/2020</t>
  </si>
  <si>
    <t>Published on 26/11/2020</t>
  </si>
  <si>
    <t>Published on 12/11/2020</t>
  </si>
  <si>
    <t>Published on 15/10/2020</t>
  </si>
  <si>
    <t>Published on 01/10/2020</t>
  </si>
  <si>
    <t>Published on 17/09/2020</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</si>
  <si>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</si>
  <si>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</si>
  <si>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</si>
  <si>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</si>
  <si>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</si>
  <si>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</si>
  <si>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</si>
  <si>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</si>
  <si>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</si>
  <si>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</si>
  <si>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Age Group</t>
  </si>
  <si>
    <t xml:space="preserve"> Cumulative death count up to 06/12/2020</t>
  </si>
  <si>
    <t xml:space="preserve"> Cumulative death count up to 22/11/2020</t>
  </si>
  <si>
    <t xml:space="preserve"> Cumulative death count up to 08/11/2020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</si>
  <si>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</si>
  <si>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</si>
  <si>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</si>
  <si>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</si>
  <si>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</si>
  <si>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</si>
  <si>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</si>
  <si>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</si>
  <si>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</si>
  <si>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</si>
  <si>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</si>
  <si>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</si>
  <si>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</si>
  <si>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Males</t>
  </si>
  <si>
    <t>%</t>
  </si>
  <si>
    <t>Females</t>
  </si>
  <si>
    <t>Both sexes</t>
  </si>
  <si>
    <t>Unknown</t>
  </si>
  <si>
    <t>0-19</t>
  </si>
  <si>
    <t>20-29</t>
  </si>
  <si>
    <t>30-39</t>
  </si>
  <si>
    <t>40-49</t>
  </si>
  <si>
    <t>50-59</t>
  </si>
  <si>
    <t>60-69</t>
  </si>
  <si>
    <t>70-79</t>
  </si>
  <si>
    <t>80+</t>
  </si>
  <si>
    <t>Total known</t>
  </si>
  <si>
    <t>Total unknown</t>
  </si>
  <si>
    <t>Total</t>
  </si>
  <si>
    <t>Population:</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</si>
  <si>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</si>
  <si>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Website</t>
  </si>
  <si>
    <t>https://www150.statcan.gc.ca/t1/tbl1/en/tv.action?pid=1710000501</t>
  </si>
  <si>
    <t>Death counts:</t>
  </si>
  <si>
    <t>Detailed preliminary information on cases of COVID-19 published by National statistical office "Statistics Canada" in collaboration with the Public Health Agency of Canada (PHAC)</t>
  </si>
  <si>
    <t xml:space="preserve">Website </t>
  </si>
  <si>
    <t>https://www150.statcan.gc.ca/t1/tbl1/fr/tv.action?pid=1310077501</t>
  </si>
  <si>
    <t xml:space="preserve">Footnotes: </t>
  </si>
  <si>
    <t>(1)</t>
  </si>
  <si>
    <t>Data includes cumulative deaths from January 15 to the reference date, i.e the date of countdown stop. Cumulative counts are published generaly four days after the date of reference.</t>
  </si>
  <si>
    <t>(2)</t>
  </si>
  <si>
    <t>On June 4th, 2020, a large update was made to this table: cases from Quebec were added.</t>
  </si>
  <si>
    <t>Information from the province of Quebec was updated on November 26th, 2020</t>
  </si>
  <si>
    <t>Detailed Sources:</t>
  </si>
  <si>
    <t>COVID19CA_20200604.xlsx</t>
  </si>
  <si>
    <t>COVID19CA_20200611.xlsx</t>
  </si>
  <si>
    <t>COVID19CA_20200618.xlsx</t>
  </si>
  <si>
    <t>COVID19CA_20200625.xlsx</t>
  </si>
  <si>
    <t>COVID19CA_20200702.xlsx</t>
  </si>
  <si>
    <t>COVID19CA_20200709.xlsx</t>
  </si>
  <si>
    <t>COVID19CA_20200723.xlsx</t>
  </si>
  <si>
    <t>COVID19CA_20200806.xlsx</t>
  </si>
  <si>
    <t>COVID19CA_20200820.xlsx</t>
  </si>
  <si>
    <t>COVID19CA_20200904.xlsx</t>
  </si>
  <si>
    <t>COVID19CA_20200917.xlsx</t>
  </si>
  <si>
    <t>COVID19CA_20201001.xlsx</t>
  </si>
  <si>
    <t>COVID19CA_20201015.xlsx</t>
  </si>
  <si>
    <t>COVID19CA_20201030.xlsx</t>
  </si>
  <si>
    <t>COVID19CA_20201112.xlsx</t>
  </si>
  <si>
    <t>COVID19CA_20201126.xlsx</t>
  </si>
  <si>
    <t>COVID19CA_20201210.xlsx</t>
  </si>
  <si>
    <r>
      <rPr>
        <sz val="14"/>
        <color rgb="FF0070C0"/>
        <rFont val="Calibri"/>
        <family val="2"/>
        <charset val="1"/>
      </rPr>
      <t>Coverage:</t>
    </r>
    <r>
      <rPr>
        <sz val="14"/>
        <rFont val="Calibri"/>
        <family val="2"/>
        <charset val="1"/>
      </rPr>
      <t xml:space="preserve">  </t>
    </r>
    <r>
      <rPr>
        <sz val="14"/>
        <color rgb="FF000000"/>
        <rFont val="Calibri"/>
        <family val="2"/>
        <charset val="1"/>
      </rPr>
      <t>Cumulative COVID-19 death counts  with laboratory confimation</t>
    </r>
    <r>
      <rPr>
        <sz val="14"/>
        <rFont val="Calibri"/>
        <family val="2"/>
        <charset val="1"/>
      </rPr>
      <t xml:space="preserve"> reported to Public Health Agency of Canada</t>
    </r>
  </si>
  <si>
    <t>Date Reference</t>
  </si>
  <si>
    <t>Time</t>
  </si>
  <si>
    <t>PHAC_CumDeath</t>
  </si>
  <si>
    <t>The official website of the Government of Canada (Data received from the Public Health Agency of Canada (PHAC)).</t>
  </si>
  <si>
    <t>(20)</t>
  </si>
  <si>
    <t>Published on 21/01/2021</t>
  </si>
  <si>
    <t>Published on 04/03/2021</t>
  </si>
  <si>
    <t>(21)</t>
  </si>
  <si>
    <t>On June 11th, 2020, no update was made to the British Columbia and Yukon Region as well as the Atlantic Region.</t>
  </si>
  <si>
    <t>On June 18th, 2020, no updates were made except for the addition of new cases.</t>
  </si>
  <si>
    <t>On July 2nd, 2020, there is no update to the Atlantic region cases.</t>
  </si>
  <si>
    <t>On July 9th, 2020, no updates were made with the excpetion of new cases.</t>
  </si>
  <si>
    <t>On July 23rd, 2020, updates were made to the Atlantic region, but no new cases were added.</t>
  </si>
  <si>
    <t>On August 6th, 2020, updates were made to the Atlantic region, but no new cases were added.</t>
  </si>
  <si>
    <t>On August 20th, 2020, no updates were made to the Quebec region. New cases were added to the Atlantic region and grouped in Episode week = 28 to preserve confidentiality</t>
  </si>
  <si>
    <t>On September 4th, 2020, updates were made to the Atlantic region, but no new cases were added. No updates were made to the Quebec region</t>
  </si>
  <si>
    <t>On September 17th, 2020, new cases were added to the Atlantic region and grouped in Episode week = 32 to preserve confidentiality. No updates were made to the Quebec region.</t>
  </si>
  <si>
    <t>On October 1st, 2020, updates were made to the Atlantic region, but no new cases were added.</t>
  </si>
  <si>
    <t>On October 15th, 2020, new cases were added to the Atlantic region and grouped in Episode week = 39 to preserve confidentiality</t>
  </si>
  <si>
    <t>(15 and 16)</t>
  </si>
  <si>
    <t>We did not publish the release from the 30 October, 2020 because it includes no data for the province of Quebec. The data from the province of Quebec was reintegrated to the whole Canada on  November 12th 2020.</t>
  </si>
  <si>
    <t>The information from the province of Quebec was reintegrated but has not been updated since October 11th, 2020.</t>
  </si>
  <si>
    <t>On December 10th 2020, no updates were made except for the addition of new cases.</t>
  </si>
  <si>
    <t>On January 7th 2021, no updates were made except for the addition of new cases.</t>
  </si>
  <si>
    <t>On January 21st 2021, no updates were made except for the addition of new cases.</t>
  </si>
  <si>
    <t>On March 4th 2021, no updates were made except for the addition of new cases.</t>
  </si>
  <si>
    <t>Published on 09/04/2021</t>
  </si>
  <si>
    <t xml:space="preserve"> Cumulative death count up to 04/04/2021</t>
  </si>
  <si>
    <t>COVID19CA_20210121.xlsx</t>
  </si>
  <si>
    <t>(22)</t>
  </si>
  <si>
    <t>On April 9th, 2021, no updates were made except for the addition of new cases.</t>
  </si>
  <si>
    <t xml:space="preserve"> Cumulative death count up to 03/01/2021</t>
  </si>
  <si>
    <t xml:space="preserve"> Cumulative death count up to 17/01/2021</t>
  </si>
  <si>
    <t xml:space="preserve"> Cumulative death count up to 28/02/2021</t>
  </si>
  <si>
    <t>COVID19CA_20210304.xlsx</t>
  </si>
  <si>
    <t>COVID19CA_20210409.xlsx</t>
  </si>
  <si>
    <t>Population on 01/07/2020</t>
  </si>
  <si>
    <t>Data are published occasionally by age groups and by sex, and by date of report.</t>
  </si>
  <si>
    <t>National statistical office "Statistics Canada"  in collaboration with the Public Health Agency of Canada (PHAC).</t>
  </si>
  <si>
    <t>Reported COVID-19 deaths by date</t>
  </si>
  <si>
    <t>Cumulative number of deaths  due to COVID-19 in Canada by age groups and sex</t>
  </si>
  <si>
    <t>Epidemiological-summary-of-COVID-19-cases-in-Canada-Canada.ca.pdf</t>
  </si>
  <si>
    <t>Epidemiological-summary-of-COVID-19-cases-in-Canada-Canada.ca_20210429</t>
  </si>
  <si>
    <t>Epidemiological-summary-of-COVID-19-cases-in-Canada-Canada.ca_20210505</t>
  </si>
  <si>
    <t>Epidemiological-summary-of-COVID-19-cases-in-Canada-Canada.ca_20210422</t>
  </si>
  <si>
    <t>Epidemiological-summary-of-COVID-19-cases-in-Canada-Canada.ca_20210415</t>
  </si>
  <si>
    <t>Epidemiological-summary-of-COVID-19-cases-in-Canada-Canada.ca_20210408</t>
  </si>
  <si>
    <t>Epidemiological-summary-of-COVID-19-cases-in-Canada-Canada.ca_20210318</t>
  </si>
  <si>
    <t>Epidemiological-summary-of-COVID-19-cases-in-Canada-Canada.ca_20210311</t>
  </si>
  <si>
    <t>Epidemiological-summary-of-COVID-19-cases-in-Canada-Canada.ca_20210304</t>
  </si>
  <si>
    <t>Epidemiological-summary-of-COVID-19-cases-in-Canada-Canada.ca_20210224</t>
  </si>
  <si>
    <t>Epidemiological-summary-of-COVID-19-cases-in-Canada-Canada.ca_20210210</t>
  </si>
  <si>
    <t>Epidemiological-summary-of-COVID-19-cases-in-Canada-Canada.ca_20210203</t>
  </si>
  <si>
    <t>Epidemiological-summary-of-COVID-19-cases-in-Canada-Canada.ca_20210120</t>
  </si>
  <si>
    <t>Epidemiological-summary-of-COVID-19-cases-in-Canada-Canada.ca_20210113</t>
  </si>
  <si>
    <t>Epidemiological-summary-of-COVID-19-cases-in-Canada-Canada.ca_20201216</t>
  </si>
  <si>
    <t>Epidemiological-summary-of-COVID-19-cases-in-Canada-Canada.ca_20210127</t>
  </si>
  <si>
    <t>Epidemiological-summary-of-COVID-19-cases-in-Canada-Canada.ca_20201209</t>
  </si>
  <si>
    <t>Epidemiological-summary-of-COVID-19-cases-in-Canada-Canada.ca_20201202</t>
  </si>
  <si>
    <t>Epidemiological-summary-of-COVID-19-cases-in-Canada-Canada.ca_20201125</t>
  </si>
  <si>
    <t>Epidemiological-summary-of-COVID-19-cases-in-Canada-Canada.ca_20210601</t>
  </si>
  <si>
    <t>The number of cases or deaths reported on previous days may differ slightly from those on the provincial and territorial websites as these websites may update historic case and death counts as new information becomes available.</t>
  </si>
  <si>
    <t xml:space="preserve">Data comes from the Epidemiological summary "COVID-19 Daily Epidemiology Update" published by the Government of Canada. </t>
  </si>
  <si>
    <t>Sheet "GC_Age&amp;Sex".</t>
  </si>
  <si>
    <t>Government of Canada, data from "COVID-19 Daily Epidemiology Update"</t>
  </si>
  <si>
    <t>Cumulative number of deaths with laboratory-confirmed COVID-19 by age, sex, and date of report, all places of death.</t>
  </si>
  <si>
    <t>Cumulative number of deaths with laboratory-confirmed COVID-19 by age, sex, and date of report, all places of death (2).</t>
  </si>
  <si>
    <t>Epidemiological-summary-of-COVID-19-cases-in-Canada-Canada.ca_20210508</t>
  </si>
  <si>
    <t>(23)</t>
  </si>
  <si>
    <t>Published on 14/05/2021</t>
  </si>
  <si>
    <t>On May 14th, 2021, no updates were made except for the addition of new cases.</t>
  </si>
  <si>
    <t>COVID19CA_20210514.xlsx</t>
  </si>
  <si>
    <t xml:space="preserve"> Cumulative death count up to 09/05/2021</t>
  </si>
  <si>
    <t>Epidemiological-summary-of-COVID-19-cases-in-Canada-Canada.ca_20210517</t>
  </si>
  <si>
    <t>Epidemiological-summary-of-COVID-19-cases-in-Canada-Canada.ca_20210526</t>
  </si>
  <si>
    <t>Epidemiological-summary-of-COVID-19-cases-in-Canada-Canada.ca_20210603</t>
  </si>
  <si>
    <t>Epidemiological-summary-of-COVID-19-cases-in-Canada-Canada.ca_20210610</t>
  </si>
  <si>
    <t>Published on 10/06/2021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</si>
</sst>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3" x14ac:knownFonts="1">
    <font>
      <sz val="12"/>
      <color rgb="FF000000"/>
      <name val="Calibri"/>
      <family val="2"/>
      <charset val="1"/>
    </font>
    <font>
      <u/>
      <sz val="12"/>
      <color rgb="FF0000FF"/>
      <name val="Calibri"/>
      <family val="2"/>
      <charset val="1"/>
    </font>
    <font>
      <u/>
      <sz val="10"/>
      <color rgb="FF0000FF"/>
      <name val="Arial"/>
      <family val="2"/>
      <charset val="1"/>
    </font>
    <font>
      <sz val="10"/>
      <name val="Arial"/>
      <family val="2"/>
      <charset val="1"/>
    </font>
    <font>
      <sz val="12"/>
      <name val="Calibri"/>
      <family val="2"/>
      <charset val="1"/>
    </font>
    <font>
      <sz val="10"/>
      <name val="Calibri"/>
      <family val="2"/>
      <charset val="1"/>
    </font>
    <font>
      <b/>
      <sz val="14"/>
      <color rgb="FF0070C0"/>
      <name val="Calibri"/>
      <family val="2"/>
      <charset val="1"/>
    </font>
    <font>
      <b/>
      <sz val="12"/>
      <name val="Calibri"/>
      <family val="2"/>
      <charset val="1"/>
    </font>
    <font>
      <b/>
      <sz val="10"/>
      <name val="Calibri"/>
      <family val="2"/>
      <charset val="1"/>
    </font>
    <font>
      <sz val="11"/>
      <name val="Calibri"/>
      <family val="2"/>
      <charset val="1"/>
    </font>
    <font>
      <u/>
      <sz val="10"/>
      <color rgb="FF0563C1"/>
      <name val="Arial"/>
      <family val="2"/>
      <charset val="1"/>
    </font>
    <font>
      <sz val="11"/>
      <color rgb="FF0070C0"/>
      <name val="Calibri"/>
      <family val="2"/>
      <charset val="1"/>
    </font>
    <font>
      <sz val="11"/>
      <color rgb="FF333333"/>
      <name val="Calibri"/>
      <family val="2"/>
      <charset val="1"/>
    </font>
    <font>
      <u/>
      <sz val="11"/>
      <color rgb="FF0563C1"/>
      <name val="Calibri"/>
      <family val="2"/>
      <charset val="1"/>
    </font>
    <font>
      <sz val="10"/>
      <color rgb="FF000000"/>
      <name val="Calibri"/>
      <family val="2"/>
      <charset val="1"/>
    </font>
    <font>
      <b/>
      <sz val="12"/>
      <color rgb="FF000000"/>
      <name val="Arial"/>
      <family val="2"/>
      <charset val="1"/>
    </font>
    <font>
      <b/>
      <sz val="12"/>
      <color rgb="FF4F81BD"/>
      <name val="Calibri"/>
      <family val="2"/>
      <charset val="1"/>
    </font>
    <font>
      <sz val="12"/>
      <color rgb="FF4F81BD"/>
      <name val="Calibri"/>
      <family val="2"/>
      <charset val="1"/>
    </font>
    <font>
      <b/>
      <sz val="12"/>
      <color rgb="FF000000"/>
      <name val="Calibri"/>
      <family val="2"/>
      <charset val="1"/>
    </font>
    <font>
      <sz val="11"/>
      <color rgb="FF000000"/>
      <name val="Calibri"/>
      <family val="2"/>
      <charset val="1"/>
    </font>
    <font>
      <b/>
      <sz val="11"/>
      <color rgb="FF000000"/>
      <name val="Calibri"/>
      <family val="2"/>
      <charset val="1"/>
    </font>
    <font>
      <sz val="11"/>
      <color rgb="FF4F81BD"/>
      <name val="Calibri"/>
      <family val="2"/>
      <charset val="1"/>
    </font>
    <font>
      <i/>
      <sz val="11"/>
      <color rgb="FF000000"/>
      <name val="Calibri"/>
      <family val="2"/>
      <charset val="1"/>
    </font>
    <font>
      <i/>
      <sz val="11"/>
      <color rgb="FF4F81BD"/>
      <name val="Calibri"/>
      <family val="2"/>
      <charset val="1"/>
    </font>
    <font>
      <i/>
      <sz val="10"/>
      <color rgb="FF000000"/>
      <name val="Calibri"/>
      <family val="2"/>
      <charset val="1"/>
    </font>
    <font>
      <sz val="10"/>
      <color rgb="FFFF0000"/>
      <name val="Calibri"/>
      <family val="2"/>
      <charset val="1"/>
    </font>
    <font>
      <sz val="12"/>
      <color rgb="FF0070C0"/>
      <name val="Calibri"/>
      <family val="2"/>
      <charset val="1"/>
    </font>
    <font>
      <sz val="10"/>
      <color rgb="FF0070C0"/>
      <name val="Calibri"/>
      <family val="2"/>
      <charset val="1"/>
    </font>
    <font>
      <u/>
      <sz val="10"/>
      <color rgb="FF0563C1"/>
      <name val="Calibri"/>
      <family val="2"/>
      <charset val="1"/>
    </font>
    <font>
      <b/>
      <sz val="14"/>
      <name val="Calibri"/>
      <family val="2"/>
      <charset val="1"/>
    </font>
    <font>
      <sz val="14"/>
      <name val="Calibri"/>
      <family val="2"/>
      <charset val="1"/>
    </font>
    <font>
      <sz val="14"/>
      <color rgb="FF0070C0"/>
      <name val="Calibri"/>
      <family val="2"/>
      <charset val="1"/>
    </font>
    <font>
      <sz val="14"/>
      <color rgb="FF000000"/>
      <name val="Calibri"/>
      <family val="2"/>
      <charset val="1"/>
    </font>
    <font>
      <sz val="12"/>
      <color rgb="FF000000"/>
      <name val="Calibri"/>
      <family val="2"/>
      <charset val="1"/>
    </font>
    <font>
      <b/>
      <sz val="10"/>
      <name val="Calibri"/>
      <family val="2"/>
      <scheme val="minor"/>
    </font>
    <font>
      <sz val="12"/>
      <color theme="1"/>
      <name val="Calibri"/>
      <family val="2"/>
      <scheme val="minor"/>
    </font>
    <font>
      <i/>
      <sz val="10"/>
      <color theme="1"/>
      <name val="Calibri"/>
      <family val="2"/>
      <scheme val="minor"/>
    </font>
    <font>
      <sz val="11"/>
      <name val="Calibri"/>
      <family val="2"/>
      <scheme val="minor"/>
    </font>
    <font>
      <sz val="10"/>
      <color theme="1"/>
      <name val="Calibri"/>
      <family val="2"/>
      <scheme val="minor"/>
    </font>
    <font>
      <i/>
      <sz val="11"/>
      <color rgb="FF000000"/>
      <name val="Calibri"/>
      <family val="2"/>
    </font>
    <font>
      <i/>
      <sz val="11"/>
      <color rgb="FF4F81BD"/>
      <name val="Calibri"/>
      <family val="2"/>
    </font>
    <font>
      <i/>
      <sz val="11"/>
      <color theme="1"/>
      <name val="Calibri"/>
      <family val="2"/>
      <scheme val="minor"/>
    </font>
    <font>
      <b/>
      <sz val="11"/>
      <name val="Calibri"/>
      <family val="2"/>
      <charset val="1"/>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8">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indexed="64"/>
      </bottom>
      <diagonal/>
    </border>
    <border>
      <left style="thin">
        <color auto="1"/>
      </left>
      <right style="thin">
        <color indexed="64"/>
      </right>
      <top style="thin">
        <color auto="1"/>
      </top>
      <bottom/>
      <diagonal/>
    </border>
    <border>
      <left/>
      <right/>
      <top style="thin">
        <color auto="1"/>
      </top>
      <bottom style="thin">
        <color indexed="64"/>
      </bottom>
      <diagonal/>
    </border>
    <border>
      <left/>
      <right/>
      <top style="hair">
        <color auto="1"/>
      </top>
      <bottom/>
      <diagonal/>
    </border>
    <border>
      <left style="thin">
        <color indexed="64"/>
      </left>
      <right style="thin">
        <color indexed="64"/>
      </right>
      <top style="hair">
        <color auto="1"/>
      </top>
      <bottom style="thin">
        <color indexed="64"/>
      </bottom>
      <diagonal/>
    </border>
    <border>
      <left style="thin">
        <color auto="1"/>
      </left>
      <right/>
      <top style="hair">
        <color auto="1"/>
      </top>
      <bottom/>
      <diagonal/>
    </border>
    <border>
      <left/>
      <right style="thin">
        <color auto="1"/>
      </right>
      <top style="hair">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0" fillId="0" borderId="0" applyBorder="0" applyProtection="0"/>
    <xf numFmtId="0" fontId="1" fillId="0" borderId="0" applyBorder="0" applyProtection="0"/>
    <xf numFmtId="0" fontId="2" fillId="0" borderId="0" applyBorder="0" applyProtection="0"/>
    <xf numFmtId="0" fontId="33" fillId="0" borderId="0"/>
    <xf numFmtId="0" fontId="3" fillId="0" borderId="0"/>
  </cellStyleXfs>
  <cellXfs count="191">
    <xf numFmtId="0" fontId="0" fillId="0" borderId="0" xfId="0"/>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10" fillId="0" borderId="0" xfId="1" applyFont="1" applyBorder="1" applyProtection="1"/>
    <xf numFmtId="0" fontId="11" fillId="2" borderId="0" xfId="0" applyFont="1" applyFill="1"/>
    <xf numFmtId="0" fontId="13" fillId="2" borderId="0" xfId="1" applyFont="1" applyFill="1" applyBorder="1" applyProtection="1"/>
    <xf numFmtId="0" fontId="9" fillId="2" borderId="0" xfId="0" applyFont="1" applyFill="1" applyAlignment="1">
      <alignment vertical="center"/>
    </xf>
    <xf numFmtId="0" fontId="14" fillId="2" borderId="0" xfId="0" applyFont="1" applyFill="1"/>
    <xf numFmtId="0" fontId="15" fillId="2" borderId="0" xfId="0" applyFont="1" applyFill="1"/>
    <xf numFmtId="0" fontId="16" fillId="2" borderId="0" xfId="0" applyFont="1" applyFill="1" applyBorder="1"/>
    <xf numFmtId="0" fontId="17" fillId="2" borderId="0" xfId="0" applyFont="1" applyFill="1" applyBorder="1"/>
    <xf numFmtId="0" fontId="0" fillId="2" borderId="0" xfId="0" applyFont="1" applyFill="1" applyBorder="1"/>
    <xf numFmtId="0" fontId="18" fillId="2" borderId="0" xfId="0" applyFont="1" applyFill="1" applyAlignment="1">
      <alignment vertical="top"/>
    </xf>
    <xf numFmtId="0" fontId="18" fillId="2" borderId="0" xfId="0" applyFont="1" applyFill="1"/>
    <xf numFmtId="0" fontId="0" fillId="2" borderId="0" xfId="0" applyFont="1" applyFill="1"/>
    <xf numFmtId="49" fontId="7" fillId="2" borderId="1"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1" xfId="0" applyNumberFormat="1" applyFont="1" applyFill="1" applyBorder="1" applyAlignment="1">
      <alignment horizontal="center"/>
    </xf>
    <xf numFmtId="49" fontId="4" fillId="2" borderId="3" xfId="0" applyNumberFormat="1" applyFont="1" applyFill="1" applyBorder="1" applyAlignment="1">
      <alignment horizontal="center"/>
    </xf>
    <xf numFmtId="49" fontId="4" fillId="2" borderId="0" xfId="0" applyNumberFormat="1" applyFont="1" applyFill="1" applyBorder="1" applyAlignment="1">
      <alignment horizontal="center"/>
    </xf>
    <xf numFmtId="0" fontId="19" fillId="2" borderId="4" xfId="0" applyFont="1" applyFill="1" applyBorder="1"/>
    <xf numFmtId="0" fontId="20" fillId="2" borderId="0" xfId="0" applyFont="1" applyFill="1" applyBorder="1"/>
    <xf numFmtId="0" fontId="20" fillId="2" borderId="5" xfId="0" applyFont="1" applyFill="1" applyBorder="1" applyAlignment="1"/>
    <xf numFmtId="0" fontId="20" fillId="2" borderId="6" xfId="0" applyFont="1" applyFill="1" applyBorder="1" applyAlignment="1"/>
    <xf numFmtId="0" fontId="20" fillId="2" borderId="7" xfId="0" applyFont="1" applyFill="1" applyBorder="1" applyAlignment="1"/>
    <xf numFmtId="0" fontId="19" fillId="2" borderId="0" xfId="0" applyFont="1" applyFill="1"/>
    <xf numFmtId="0" fontId="20" fillId="2" borderId="8" xfId="0" applyFont="1" applyFill="1" applyBorder="1" applyAlignment="1">
      <alignment horizontal="right"/>
    </xf>
    <xf numFmtId="0" fontId="20" fillId="2" borderId="0" xfId="0" applyFont="1" applyFill="1"/>
    <xf numFmtId="0" fontId="20" fillId="2" borderId="11" xfId="0" applyFont="1" applyFill="1" applyBorder="1" applyAlignment="1">
      <alignment horizontal="right"/>
    </xf>
    <xf numFmtId="0" fontId="19" fillId="2" borderId="12" xfId="0" applyFont="1" applyFill="1" applyBorder="1" applyAlignment="1">
      <alignment horizontal="center"/>
    </xf>
    <xf numFmtId="0" fontId="21" fillId="2" borderId="13" xfId="0" applyFont="1" applyFill="1" applyBorder="1" applyAlignment="1">
      <alignment horizontal="center"/>
    </xf>
    <xf numFmtId="0" fontId="19" fillId="2" borderId="13" xfId="0" applyFont="1" applyFill="1" applyBorder="1" applyAlignment="1">
      <alignment horizontal="center"/>
    </xf>
    <xf numFmtId="0" fontId="21" fillId="2" borderId="14" xfId="0" applyFont="1" applyFill="1" applyBorder="1" applyAlignment="1">
      <alignment horizontal="center"/>
    </xf>
    <xf numFmtId="49" fontId="20" fillId="2" borderId="15" xfId="0" applyNumberFormat="1" applyFont="1" applyFill="1" applyBorder="1" applyAlignment="1">
      <alignment horizontal="right"/>
    </xf>
    <xf numFmtId="3" fontId="19" fillId="2" borderId="15" xfId="0" applyNumberFormat="1" applyFont="1" applyFill="1" applyBorder="1" applyAlignment="1">
      <alignment horizontal="right"/>
    </xf>
    <xf numFmtId="164" fontId="21" fillId="2" borderId="0" xfId="0" applyNumberFormat="1" applyFont="1" applyFill="1" applyBorder="1" applyAlignment="1">
      <alignment horizontal="right"/>
    </xf>
    <xf numFmtId="3" fontId="19" fillId="2" borderId="0" xfId="0" applyNumberFormat="1" applyFont="1" applyFill="1" applyBorder="1" applyAlignment="1">
      <alignment horizontal="right"/>
    </xf>
    <xf numFmtId="164" fontId="21" fillId="2" borderId="4" xfId="0" applyNumberFormat="1" applyFont="1" applyFill="1" applyBorder="1"/>
    <xf numFmtId="164" fontId="21" fillId="2" borderId="0" xfId="0" applyNumberFormat="1" applyFont="1" applyFill="1" applyBorder="1"/>
    <xf numFmtId="0" fontId="19" fillId="2" borderId="0" xfId="0" applyFont="1" applyFill="1" applyBorder="1" applyAlignment="1">
      <alignment horizontal="right"/>
    </xf>
    <xf numFmtId="0" fontId="19" fillId="2" borderId="15" xfId="0" applyFont="1" applyFill="1" applyBorder="1"/>
    <xf numFmtId="0" fontId="19" fillId="2" borderId="0" xfId="0" applyFont="1" applyFill="1" applyBorder="1"/>
    <xf numFmtId="0" fontId="20" fillId="2" borderId="15" xfId="0" applyFont="1" applyFill="1" applyBorder="1" applyAlignment="1">
      <alignment horizontal="right"/>
    </xf>
    <xf numFmtId="0" fontId="21" fillId="2" borderId="0" xfId="0" applyFont="1" applyFill="1" applyBorder="1"/>
    <xf numFmtId="0" fontId="21" fillId="2" borderId="4" xfId="0" applyFont="1" applyFill="1" applyBorder="1"/>
    <xf numFmtId="1" fontId="19" fillId="2" borderId="0" xfId="0" applyNumberFormat="1" applyFont="1" applyFill="1" applyBorder="1"/>
    <xf numFmtId="1" fontId="22" fillId="2" borderId="15" xfId="0" applyNumberFormat="1" applyFont="1" applyFill="1" applyBorder="1" applyAlignment="1">
      <alignment horizontal="right"/>
    </xf>
    <xf numFmtId="3" fontId="22" fillId="2" borderId="0" xfId="0" applyNumberFormat="1" applyFont="1" applyFill="1" applyBorder="1" applyAlignment="1">
      <alignment horizontal="right"/>
    </xf>
    <xf numFmtId="1" fontId="23" fillId="2" borderId="0" xfId="0" applyNumberFormat="1" applyFont="1" applyFill="1" applyBorder="1"/>
    <xf numFmtId="1" fontId="22" fillId="2" borderId="15" xfId="0" applyNumberFormat="1" applyFont="1" applyFill="1" applyBorder="1"/>
    <xf numFmtId="1" fontId="22" fillId="2" borderId="0" xfId="0" applyNumberFormat="1" applyFont="1" applyFill="1" applyBorder="1"/>
    <xf numFmtId="1" fontId="23" fillId="2" borderId="4" xfId="0" applyNumberFormat="1" applyFont="1" applyFill="1" applyBorder="1"/>
    <xf numFmtId="1" fontId="19" fillId="2" borderId="0" xfId="0" applyNumberFormat="1" applyFont="1" applyFill="1"/>
    <xf numFmtId="0" fontId="19" fillId="2" borderId="15" xfId="0" applyFont="1" applyFill="1" applyBorder="1" applyAlignment="1">
      <alignment horizontal="right"/>
    </xf>
    <xf numFmtId="0" fontId="20" fillId="2" borderId="12" xfId="0" applyFont="1" applyFill="1" applyBorder="1" applyAlignment="1">
      <alignment horizontal="right"/>
    </xf>
    <xf numFmtId="0" fontId="19" fillId="2" borderId="12" xfId="0" applyFont="1" applyFill="1" applyBorder="1"/>
    <xf numFmtId="0" fontId="19" fillId="2" borderId="13" xfId="0" applyFont="1" applyFill="1" applyBorder="1"/>
    <xf numFmtId="0" fontId="19" fillId="2" borderId="14" xfId="0" applyFont="1" applyFill="1" applyBorder="1"/>
    <xf numFmtId="1" fontId="19" fillId="2" borderId="13" xfId="0" applyNumberFormat="1" applyFont="1" applyFill="1" applyBorder="1"/>
    <xf numFmtId="0" fontId="20" fillId="2" borderId="16" xfId="0" applyFont="1" applyFill="1" applyBorder="1" applyAlignment="1">
      <alignment horizontal="right"/>
    </xf>
    <xf numFmtId="3" fontId="20" fillId="2" borderId="16" xfId="0" applyNumberFormat="1" applyFont="1" applyFill="1" applyBorder="1"/>
    <xf numFmtId="3" fontId="20" fillId="2" borderId="17" xfId="0" applyNumberFormat="1" applyFont="1" applyFill="1" applyBorder="1"/>
    <xf numFmtId="0" fontId="20" fillId="2" borderId="18" xfId="0" applyFont="1" applyFill="1" applyBorder="1"/>
    <xf numFmtId="1" fontId="20" fillId="2" borderId="16" xfId="0" applyNumberFormat="1" applyFont="1" applyFill="1" applyBorder="1"/>
    <xf numFmtId="0" fontId="20" fillId="2" borderId="17" xfId="0" applyFont="1" applyFill="1" applyBorder="1"/>
    <xf numFmtId="1" fontId="20" fillId="2" borderId="17" xfId="0" applyNumberFormat="1" applyFont="1" applyFill="1" applyBorder="1"/>
    <xf numFmtId="0" fontId="24" fillId="2" borderId="0" xfId="0" applyFont="1" applyFill="1" applyAlignment="1">
      <alignment horizontal="right"/>
    </xf>
    <xf numFmtId="0" fontId="14" fillId="2" borderId="0" xfId="0" applyFont="1" applyFill="1" applyAlignment="1">
      <alignment horizontal="right"/>
    </xf>
    <xf numFmtId="0" fontId="10" fillId="2" borderId="0" xfId="1" applyFont="1" applyFill="1" applyBorder="1" applyProtection="1"/>
    <xf numFmtId="0" fontId="25" fillId="2" borderId="0" xfId="0" applyFont="1" applyFill="1"/>
    <xf numFmtId="0" fontId="26" fillId="2" borderId="0" xfId="0" applyFont="1" applyFill="1"/>
    <xf numFmtId="49" fontId="14" fillId="2" borderId="0" xfId="0" applyNumberFormat="1" applyFont="1" applyFill="1" applyAlignment="1">
      <alignment horizontal="center"/>
    </xf>
    <xf numFmtId="0" fontId="8" fillId="2" borderId="0" xfId="5" applyFont="1" applyFill="1"/>
    <xf numFmtId="1" fontId="27" fillId="2" borderId="0" xfId="0" applyNumberFormat="1" applyFont="1" applyFill="1"/>
    <xf numFmtId="0" fontId="28" fillId="2" borderId="0" xfId="1" applyFont="1" applyFill="1" applyBorder="1" applyProtection="1"/>
    <xf numFmtId="14" fontId="14" fillId="2" borderId="0" xfId="0" applyNumberFormat="1" applyFont="1" applyFill="1" applyAlignment="1">
      <alignment horizontal="center"/>
    </xf>
    <xf numFmtId="1" fontId="14" fillId="2" borderId="0" xfId="0" applyNumberFormat="1" applyFont="1" applyFill="1"/>
    <xf numFmtId="14" fontId="14" fillId="2" borderId="0" xfId="0" applyNumberFormat="1" applyFont="1" applyFill="1"/>
    <xf numFmtId="0" fontId="29" fillId="4" borderId="0" xfId="0" applyFont="1" applyFill="1"/>
    <xf numFmtId="0" fontId="30" fillId="4" borderId="0" xfId="0" applyFont="1" applyFill="1"/>
    <xf numFmtId="0" fontId="31" fillId="4" borderId="0" xfId="0" applyFont="1" applyFill="1"/>
    <xf numFmtId="0" fontId="4" fillId="3" borderId="0" xfId="0" applyFont="1" applyFill="1"/>
    <xf numFmtId="0" fontId="8" fillId="4" borderId="0" xfId="0" applyFont="1" applyFill="1"/>
    <xf numFmtId="0" fontId="5" fillId="4" borderId="0" xfId="0" applyFont="1" applyFill="1"/>
    <xf numFmtId="0" fontId="0" fillId="4" borderId="0" xfId="4" applyFont="1" applyFill="1" applyAlignment="1">
      <alignment horizontal="center" vertical="center"/>
    </xf>
    <xf numFmtId="0" fontId="0" fillId="4" borderId="0" xfId="4" applyFont="1" applyFill="1"/>
    <xf numFmtId="0" fontId="0" fillId="3" borderId="0" xfId="0" applyFill="1"/>
    <xf numFmtId="0" fontId="34" fillId="4" borderId="0" xfId="0" applyFont="1" applyFill="1"/>
    <xf numFmtId="0" fontId="35" fillId="3" borderId="0" xfId="4" applyFont="1" applyFill="1" applyAlignment="1">
      <alignment horizontal="center" vertical="center"/>
    </xf>
    <xf numFmtId="0" fontId="35" fillId="3" borderId="0" xfId="4" applyFont="1" applyFill="1"/>
    <xf numFmtId="0" fontId="36" fillId="3" borderId="0" xfId="0" applyFont="1" applyFill="1" applyAlignment="1">
      <alignment horizontal="right"/>
    </xf>
    <xf numFmtId="0" fontId="37" fillId="3" borderId="0" xfId="0" applyFont="1" applyFill="1"/>
    <xf numFmtId="0" fontId="38" fillId="3" borderId="0" xfId="0" applyFont="1" applyFill="1" applyAlignment="1">
      <alignment horizontal="right"/>
    </xf>
    <xf numFmtId="0" fontId="10" fillId="0" borderId="0" xfId="1"/>
    <xf numFmtId="14" fontId="0" fillId="3" borderId="0" xfId="0" applyNumberFormat="1" applyFill="1" applyBorder="1"/>
    <xf numFmtId="21" fontId="0" fillId="3" borderId="0" xfId="0" applyNumberFormat="1" applyFill="1" applyBorder="1" applyAlignment="1">
      <alignment horizontal="right"/>
    </xf>
    <xf numFmtId="0" fontId="0" fillId="3" borderId="0" xfId="0" applyFill="1" applyBorder="1"/>
    <xf numFmtId="21" fontId="0" fillId="3" borderId="8" xfId="0" applyNumberFormat="1" applyFill="1" applyBorder="1" applyAlignment="1">
      <alignment horizontal="right"/>
    </xf>
    <xf numFmtId="21" fontId="0" fillId="3" borderId="11" xfId="0" applyNumberFormat="1" applyFill="1" applyBorder="1" applyAlignment="1">
      <alignment horizontal="right"/>
    </xf>
    <xf numFmtId="0" fontId="0" fillId="3" borderId="8" xfId="0" applyFill="1" applyBorder="1"/>
    <xf numFmtId="14" fontId="0" fillId="3" borderId="8" xfId="0" applyNumberFormat="1" applyFill="1" applyBorder="1"/>
    <xf numFmtId="14" fontId="0" fillId="3" borderId="11" xfId="0" applyNumberFormat="1" applyFill="1" applyBorder="1"/>
    <xf numFmtId="49" fontId="18" fillId="4" borderId="19" xfId="4" applyNumberFormat="1" applyFont="1" applyFill="1" applyBorder="1" applyAlignment="1">
      <alignment horizontal="center" vertical="center"/>
    </xf>
    <xf numFmtId="0" fontId="0" fillId="4" borderId="8" xfId="4" applyFont="1" applyFill="1" applyBorder="1"/>
    <xf numFmtId="0" fontId="19" fillId="2" borderId="21" xfId="0" applyFont="1" applyFill="1" applyBorder="1" applyAlignment="1">
      <alignment horizontal="right"/>
    </xf>
    <xf numFmtId="0" fontId="20" fillId="3" borderId="5" xfId="0" applyFont="1" applyFill="1" applyBorder="1" applyAlignment="1"/>
    <xf numFmtId="0" fontId="20" fillId="3" borderId="6" xfId="0" applyFont="1" applyFill="1" applyBorder="1" applyAlignment="1"/>
    <xf numFmtId="0" fontId="20" fillId="4" borderId="5" xfId="0" applyFont="1" applyFill="1" applyBorder="1" applyAlignment="1"/>
    <xf numFmtId="0" fontId="20" fillId="4" borderId="6" xfId="0" applyFont="1" applyFill="1" applyBorder="1" applyAlignment="1"/>
    <xf numFmtId="0" fontId="15" fillId="3" borderId="0" xfId="0" applyFont="1" applyFill="1"/>
    <xf numFmtId="0" fontId="16" fillId="2" borderId="0" xfId="0" applyFont="1" applyFill="1"/>
    <xf numFmtId="0" fontId="17" fillId="2" borderId="0" xfId="0" applyFont="1" applyFill="1"/>
    <xf numFmtId="14" fontId="0" fillId="3" borderId="0" xfId="0" applyNumberFormat="1" applyFill="1"/>
    <xf numFmtId="49" fontId="7" fillId="2" borderId="19" xfId="0" applyNumberFormat="1" applyFont="1" applyFill="1" applyBorder="1" applyAlignment="1">
      <alignment horizontal="center"/>
    </xf>
    <xf numFmtId="49" fontId="4" fillId="3" borderId="0" xfId="0" applyNumberFormat="1" applyFont="1" applyFill="1" applyAlignment="1">
      <alignment horizontal="center"/>
    </xf>
    <xf numFmtId="0" fontId="20" fillId="2" borderId="5" xfId="0" applyFont="1" applyFill="1" applyBorder="1"/>
    <xf numFmtId="0" fontId="20" fillId="2" borderId="6" xfId="0" applyFont="1" applyFill="1" applyBorder="1"/>
    <xf numFmtId="0" fontId="20" fillId="2" borderId="16" xfId="0" applyFont="1" applyFill="1" applyBorder="1"/>
    <xf numFmtId="0" fontId="19" fillId="3" borderId="0" xfId="0" applyFont="1" applyFill="1"/>
    <xf numFmtId="0" fontId="20" fillId="3" borderId="0" xfId="0" applyFont="1" applyFill="1"/>
    <xf numFmtId="0" fontId="21" fillId="2" borderId="22" xfId="0" applyFont="1" applyFill="1" applyBorder="1" applyAlignment="1">
      <alignment horizontal="center"/>
    </xf>
    <xf numFmtId="49" fontId="20" fillId="2" borderId="20" xfId="0" applyNumberFormat="1" applyFont="1" applyFill="1" applyBorder="1" applyAlignment="1">
      <alignment horizontal="right"/>
    </xf>
    <xf numFmtId="164" fontId="21" fillId="2" borderId="2" xfId="0" applyNumberFormat="1" applyFont="1" applyFill="1" applyBorder="1"/>
    <xf numFmtId="164" fontId="21" fillId="2" borderId="3" xfId="0" applyNumberFormat="1" applyFont="1" applyFill="1" applyBorder="1"/>
    <xf numFmtId="164" fontId="21" fillId="2" borderId="0" xfId="0" applyNumberFormat="1" applyFont="1" applyFill="1"/>
    <xf numFmtId="0" fontId="21" fillId="2" borderId="0" xfId="0" applyFont="1" applyFill="1"/>
    <xf numFmtId="1" fontId="22" fillId="2" borderId="8" xfId="0" applyNumberFormat="1" applyFont="1" applyFill="1" applyBorder="1" applyAlignment="1">
      <alignment horizontal="right"/>
    </xf>
    <xf numFmtId="3" fontId="22" fillId="2" borderId="0" xfId="0" applyNumberFormat="1" applyFont="1" applyFill="1" applyAlignment="1">
      <alignment horizontal="right"/>
    </xf>
    <xf numFmtId="1" fontId="23" fillId="2" borderId="0" xfId="0" applyNumberFormat="1" applyFont="1" applyFill="1"/>
    <xf numFmtId="0" fontId="39" fillId="2" borderId="15" xfId="0" applyFont="1" applyFill="1" applyBorder="1"/>
    <xf numFmtId="1" fontId="40" fillId="2" borderId="0" xfId="0" applyNumberFormat="1" applyFont="1" applyFill="1"/>
    <xf numFmtId="0" fontId="41" fillId="3" borderId="0" xfId="0" applyFont="1" applyFill="1"/>
    <xf numFmtId="0" fontId="39" fillId="2" borderId="0" xfId="0" applyFont="1" applyFill="1"/>
    <xf numFmtId="1" fontId="40" fillId="2" borderId="4" xfId="0" applyNumberFormat="1" applyFont="1" applyFill="1" applyBorder="1"/>
    <xf numFmtId="1" fontId="19" fillId="3" borderId="0" xfId="0" applyNumberFormat="1" applyFont="1" applyFill="1"/>
    <xf numFmtId="0" fontId="19" fillId="2" borderId="8" xfId="0" applyFont="1" applyFill="1" applyBorder="1" applyAlignment="1">
      <alignment horizontal="right"/>
    </xf>
    <xf numFmtId="0" fontId="20" fillId="2" borderId="23" xfId="0" applyFont="1" applyFill="1" applyBorder="1" applyAlignment="1">
      <alignment horizontal="right"/>
    </xf>
    <xf numFmtId="0" fontId="19" fillId="2" borderId="24" xfId="0" applyFont="1" applyFill="1" applyBorder="1"/>
    <xf numFmtId="0" fontId="19" fillId="2" borderId="22" xfId="0" applyFont="1" applyFill="1" applyBorder="1"/>
    <xf numFmtId="1" fontId="19" fillId="2" borderId="22" xfId="0" applyNumberFormat="1" applyFont="1" applyFill="1" applyBorder="1"/>
    <xf numFmtId="0" fontId="19" fillId="2" borderId="25" xfId="0" applyFont="1" applyFill="1" applyBorder="1"/>
    <xf numFmtId="1" fontId="20" fillId="2" borderId="26" xfId="0" applyNumberFormat="1" applyFont="1" applyFill="1" applyBorder="1"/>
    <xf numFmtId="0" fontId="20" fillId="2" borderId="21" xfId="0" applyFont="1" applyFill="1" applyBorder="1"/>
    <xf numFmtId="1" fontId="20" fillId="2" borderId="21" xfId="0" applyNumberFormat="1" applyFont="1" applyFill="1" applyBorder="1"/>
    <xf numFmtId="0" fontId="20" fillId="2" borderId="27" xfId="0" applyFont="1" applyFill="1" applyBorder="1"/>
    <xf numFmtId="0" fontId="10" fillId="2" borderId="0" xfId="1" applyFill="1" applyBorder="1" applyProtection="1"/>
    <xf numFmtId="0" fontId="10" fillId="0" borderId="0" xfId="1" applyBorder="1" applyProtection="1"/>
    <xf numFmtId="14" fontId="14" fillId="3" borderId="0" xfId="0" applyNumberFormat="1" applyFont="1" applyFill="1"/>
    <xf numFmtId="0" fontId="42" fillId="4" borderId="5" xfId="0" applyFont="1" applyFill="1" applyBorder="1"/>
    <xf numFmtId="49" fontId="19" fillId="2" borderId="0" xfId="0" applyNumberFormat="1" applyFont="1" applyFill="1" applyAlignment="1">
      <alignment horizontal="center"/>
    </xf>
    <xf numFmtId="0" fontId="19" fillId="0" borderId="0" xfId="0" applyFont="1"/>
    <xf numFmtId="0" fontId="19" fillId="4" borderId="12" xfId="0" applyFont="1" applyFill="1" applyBorder="1" applyAlignment="1">
      <alignment horizontal="center"/>
    </xf>
    <xf numFmtId="0" fontId="21" fillId="4" borderId="13" xfId="0" applyFont="1" applyFill="1" applyBorder="1" applyAlignment="1">
      <alignment horizontal="center"/>
    </xf>
    <xf numFmtId="0" fontId="19" fillId="4" borderId="13" xfId="0" applyFont="1" applyFill="1" applyBorder="1" applyAlignment="1">
      <alignment horizontal="center"/>
    </xf>
    <xf numFmtId="0" fontId="21" fillId="4" borderId="14" xfId="0" applyFont="1" applyFill="1" applyBorder="1" applyAlignment="1">
      <alignment horizontal="center"/>
    </xf>
    <xf numFmtId="164" fontId="21" fillId="4" borderId="2" xfId="0" applyNumberFormat="1" applyFont="1" applyFill="1" applyBorder="1"/>
    <xf numFmtId="164" fontId="21" fillId="4" borderId="3" xfId="0" applyNumberFormat="1" applyFont="1" applyFill="1" applyBorder="1"/>
    <xf numFmtId="164" fontId="21" fillId="4" borderId="0" xfId="0" applyNumberFormat="1" applyFont="1" applyFill="1"/>
    <xf numFmtId="164" fontId="21" fillId="4" borderId="4" xfId="0" applyNumberFormat="1" applyFont="1" applyFill="1" applyBorder="1"/>
    <xf numFmtId="0" fontId="19" fillId="4" borderId="15" xfId="0" applyFont="1" applyFill="1" applyBorder="1"/>
    <xf numFmtId="0" fontId="21" fillId="4" borderId="0" xfId="0" applyFont="1" applyFill="1"/>
    <xf numFmtId="0" fontId="19" fillId="4" borderId="0" xfId="0" applyFont="1" applyFill="1"/>
    <xf numFmtId="1" fontId="19" fillId="4" borderId="0" xfId="0" applyNumberFormat="1" applyFont="1" applyFill="1"/>
    <xf numFmtId="0" fontId="21" fillId="4" borderId="4" xfId="0" applyFont="1" applyFill="1" applyBorder="1"/>
    <xf numFmtId="0" fontId="39" fillId="4" borderId="15" xfId="0" applyFont="1" applyFill="1" applyBorder="1"/>
    <xf numFmtId="1" fontId="40" fillId="4" borderId="0" xfId="0" applyNumberFormat="1" applyFont="1" applyFill="1"/>
    <xf numFmtId="0" fontId="39" fillId="4" borderId="0" xfId="0" applyFont="1" applyFill="1"/>
    <xf numFmtId="1" fontId="40" fillId="4" borderId="4" xfId="0" applyNumberFormat="1" applyFont="1" applyFill="1" applyBorder="1"/>
    <xf numFmtId="0" fontId="19" fillId="4" borderId="4" xfId="0" applyFont="1" applyFill="1" applyBorder="1"/>
    <xf numFmtId="0" fontId="19" fillId="4" borderId="24" xfId="0" applyFont="1" applyFill="1" applyBorder="1"/>
    <xf numFmtId="0" fontId="19" fillId="4" borderId="22" xfId="0" applyFont="1" applyFill="1" applyBorder="1"/>
    <xf numFmtId="1" fontId="19" fillId="4" borderId="22" xfId="0" applyNumberFormat="1" applyFont="1" applyFill="1" applyBorder="1"/>
    <xf numFmtId="0" fontId="19" fillId="4" borderId="25" xfId="0" applyFont="1" applyFill="1" applyBorder="1"/>
    <xf numFmtId="0" fontId="35" fillId="3" borderId="8" xfId="4" applyFont="1" applyFill="1" applyBorder="1"/>
    <xf numFmtId="0" fontId="0" fillId="4" borderId="11" xfId="4" applyFont="1" applyFill="1" applyBorder="1"/>
    <xf numFmtId="1" fontId="0" fillId="4" borderId="0" xfId="4" applyNumberFormat="1" applyFont="1" applyFill="1"/>
    <xf numFmtId="1" fontId="0" fillId="3" borderId="0" xfId="0" applyNumberFormat="1" applyFill="1"/>
    <xf numFmtId="1" fontId="0" fillId="4" borderId="0" xfId="4" applyNumberFormat="1" applyFont="1" applyFill="1" applyAlignment="1">
      <alignment horizontal="center" vertical="center"/>
    </xf>
    <xf numFmtId="1" fontId="35" fillId="3" borderId="0" xfId="4" applyNumberFormat="1" applyFont="1" applyFill="1" applyAlignment="1">
      <alignment horizontal="center" vertical="center"/>
    </xf>
    <xf numFmtId="1" fontId="0" fillId="4" borderId="20" xfId="4" applyNumberFormat="1" applyFont="1" applyFill="1" applyBorder="1"/>
    <xf numFmtId="1" fontId="0" fillId="4" borderId="8" xfId="4" applyNumberFormat="1" applyFont="1" applyFill="1" applyBorder="1"/>
    <xf numFmtId="0" fontId="12" fillId="2" borderId="0" xfId="0" applyFont="1" applyFill="1" applyBorder="1" applyAlignment="1">
      <alignment horizontal="left" wrapText="1"/>
    </xf>
    <xf numFmtId="14" fontId="20" fillId="2" borderId="10" xfId="0" applyNumberFormat="1" applyFont="1" applyFill="1" applyBorder="1" applyAlignment="1">
      <alignment horizontal="center"/>
    </xf>
    <xf numFmtId="14" fontId="20" fillId="2" borderId="9" xfId="0" applyNumberFormat="1" applyFont="1" applyFill="1" applyBorder="1" applyAlignment="1">
      <alignment horizontal="center"/>
    </xf>
    <xf numFmtId="14" fontId="20" fillId="4" borderId="10" xfId="0" applyNumberFormat="1" applyFont="1" applyFill="1" applyBorder="1" applyAlignment="1">
      <alignment horizontal="center"/>
    </xf>
    <xf numFmtId="14" fontId="20" fillId="0" borderId="10" xfId="0" applyNumberFormat="1" applyFont="1" applyFill="1" applyBorder="1" applyAlignment="1">
      <alignment horizontal="center"/>
    </xf>
    <xf numFmtId="14" fontId="20" fillId="4" borderId="9" xfId="0" applyNumberFormat="1" applyFont="1" applyFill="1" applyBorder="1" applyAlignment="1">
      <alignment horizontal="center"/>
    </xf>
  </cellXfs>
  <cellStyles count="6">
    <cellStyle name="Hipervínculo 2" xfId="2"/>
    <cellStyle name="Lien hypertexte" xfId="1" builtinId="8"/>
    <cellStyle name="Lien hypertexte 2" xfId="3"/>
    <cellStyle name="Normal" xfId="0" builtinId="0"/>
    <cellStyle name="Normal 2" xfId="4"/>
    <cellStyle name="Normal 3" xf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4F81BD"/>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health-infobase.canada.ca/src/data/covidLive/Epidemiological-summary-of-COVID-19-cases-in-Canada-Canada.ca.pdf" TargetMode="External"/><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150.statcan.gc.ca/t1/tbl1/fr/tv.action?pid=1310077501" TargetMode="External"/><Relationship Id="rId1" Type="http://schemas.openxmlformats.org/officeDocument/2006/relationships/hyperlink" Target="https://www150.statcan.gc.ca/t1/tbl1/en/tv.action?pid=1710000501"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health-infobase.canada.ca/src/data/covidLive/Epidemiological-summary-of-COVID-19-cases-in-Canada-Canada.ca.pdf" TargetMode="External"/><Relationship Id="rId1" Type="http://schemas.openxmlformats.org/officeDocument/2006/relationships/hyperlink" Target="https://www150.statcan.gc.ca/t1/tbl1/en/tv.action?pid=1710000501"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J40"/>
  <sheetViews>
    <sheetView zoomScaleNormal="100" workbookViewId="0">
      <selection activeCell="A9" sqref="A9:K9"/>
    </sheetView>
  </sheetViews>
  <sheetFormatPr baseColWidth="10" defaultColWidth="10" defaultRowHeight="15.75" x14ac:dyDescent="0.25"/>
  <cols>
    <col min="1" max="1" width="10.625" style="1" customWidth="1"/>
    <col min="2" max="15" width="10" style="1"/>
    <col min="16" max="1024" width="10" style="2"/>
  </cols>
  <sheetData>
    <row r="1" spans="1:15" s="5" customFormat="1" ht="18.75" x14ac:dyDescent="0.3">
      <c r="A1" s="3" t="s">
        <v>0</v>
      </c>
      <c r="B1" s="4"/>
      <c r="C1" s="4"/>
      <c r="D1" s="4"/>
      <c r="E1" s="4"/>
      <c r="F1" s="4"/>
      <c r="G1" s="4"/>
      <c r="H1" s="4"/>
      <c r="I1" s="4"/>
      <c r="J1" s="4"/>
      <c r="K1" s="4"/>
      <c r="L1" s="4"/>
      <c r="M1" s="4"/>
      <c r="N1" s="4"/>
      <c r="O1" s="4"/>
    </row>
    <row r="2" spans="1:15" s="6" customFormat="1" ht="15" x14ac:dyDescent="0.25"/>
    <row r="3" spans="1:15" s="6" customFormat="1" ht="15" x14ac:dyDescent="0.25">
      <c r="A3" s="7" t="s">
        <v>1</v>
      </c>
    </row>
    <row r="4" spans="1:15" s="6" customFormat="1" ht="15" x14ac:dyDescent="0.25">
      <c r="A4" s="8" t="s">
        <v>2</v>
      </c>
      <c r="B4" s="6" t="s">
        <v>181</v>
      </c>
    </row>
    <row r="5" spans="1:15" s="6" customFormat="1" ht="15" x14ac:dyDescent="0.25">
      <c r="B5" s="6" t="s">
        <v>153</v>
      </c>
    </row>
    <row r="6" spans="1:15" s="6" customFormat="1" ht="15" x14ac:dyDescent="0.25">
      <c r="B6" s="6" t="s">
        <v>3</v>
      </c>
    </row>
    <row r="7" spans="1:15" s="6" customFormat="1" ht="15" x14ac:dyDescent="0.25">
      <c r="A7" s="8" t="s">
        <v>4</v>
      </c>
      <c r="B7" s="6" t="s">
        <v>154</v>
      </c>
    </row>
    <row r="8" spans="1:15" s="6" customFormat="1" ht="15" x14ac:dyDescent="0.25">
      <c r="A8" s="8" t="s">
        <v>5</v>
      </c>
      <c r="B8" s="7" t="s">
        <v>6</v>
      </c>
    </row>
    <row r="9" spans="1:15" s="6" customFormat="1" ht="17.649999999999999" customHeight="1" x14ac:dyDescent="0.25">
      <c r="A9" s="185"/>
      <c r="B9" s="185"/>
      <c r="C9" s="185"/>
      <c r="D9" s="185"/>
      <c r="E9" s="185"/>
      <c r="F9" s="185"/>
      <c r="G9" s="185"/>
      <c r="H9" s="185"/>
      <c r="I9" s="185"/>
      <c r="J9" s="185"/>
      <c r="K9" s="185"/>
    </row>
    <row r="10" spans="1:15" s="6" customFormat="1" ht="15" x14ac:dyDescent="0.25"/>
    <row r="11" spans="1:15" s="6" customFormat="1" ht="15" x14ac:dyDescent="0.25">
      <c r="A11" s="150" t="s">
        <v>179</v>
      </c>
    </row>
    <row r="12" spans="1:15" s="6" customFormat="1" ht="15" x14ac:dyDescent="0.25">
      <c r="A12" s="8" t="s">
        <v>8</v>
      </c>
      <c r="B12" s="6" t="s">
        <v>181</v>
      </c>
    </row>
    <row r="13" spans="1:15" s="6" customFormat="1" ht="15" x14ac:dyDescent="0.25">
      <c r="A13" s="8" t="s">
        <v>4</v>
      </c>
      <c r="B13" s="6" t="s">
        <v>178</v>
      </c>
    </row>
    <row r="14" spans="1:15" s="6" customFormat="1" ht="15" x14ac:dyDescent="0.25">
      <c r="A14" s="8" t="s">
        <v>11</v>
      </c>
      <c r="B14" s="97" t="s">
        <v>157</v>
      </c>
    </row>
    <row r="15" spans="1:15" s="6" customFormat="1" ht="15" x14ac:dyDescent="0.25">
      <c r="A15" s="8"/>
    </row>
    <row r="16" spans="1:15" s="6" customFormat="1" ht="15" x14ac:dyDescent="0.25"/>
    <row r="17" spans="1:21" s="6" customFormat="1" ht="15" x14ac:dyDescent="0.25">
      <c r="A17" s="9" t="s">
        <v>7</v>
      </c>
    </row>
    <row r="18" spans="1:21" s="6" customFormat="1" ht="15" x14ac:dyDescent="0.25">
      <c r="A18" s="8" t="s">
        <v>8</v>
      </c>
      <c r="B18" s="10" t="s">
        <v>9</v>
      </c>
    </row>
    <row r="19" spans="1:21" s="6" customFormat="1" ht="15" x14ac:dyDescent="0.25">
      <c r="A19" s="8" t="s">
        <v>4</v>
      </c>
      <c r="B19" s="6" t="s">
        <v>10</v>
      </c>
    </row>
    <row r="20" spans="1:21" s="6" customFormat="1" ht="15" x14ac:dyDescent="0.25">
      <c r="A20" s="8" t="s">
        <v>11</v>
      </c>
      <c r="B20" s="7" t="s">
        <v>12</v>
      </c>
    </row>
    <row r="21" spans="1:21" s="6" customFormat="1" ht="15" x14ac:dyDescent="0.25">
      <c r="A21" s="9"/>
    </row>
    <row r="22" spans="1:21" s="6" customFormat="1" ht="15" x14ac:dyDescent="0.25"/>
    <row r="23" spans="1:21" s="6" customFormat="1" ht="15" x14ac:dyDescent="0.25"/>
    <row r="24" spans="1:21" s="6" customFormat="1" ht="15" x14ac:dyDescent="0.25"/>
    <row r="25" spans="1:21" s="6" customFormat="1" ht="15" x14ac:dyDescent="0.25"/>
    <row r="26" spans="1:21" x14ac:dyDescent="0.25">
      <c r="A26" s="6"/>
      <c r="B26" s="6"/>
      <c r="C26" s="6"/>
      <c r="D26" s="6"/>
      <c r="E26" s="6"/>
      <c r="F26" s="6"/>
      <c r="G26" s="6"/>
      <c r="H26" s="6"/>
      <c r="I26" s="6"/>
      <c r="J26" s="6"/>
      <c r="K26" s="6"/>
      <c r="L26" s="6"/>
      <c r="M26" s="6"/>
      <c r="N26" s="6"/>
      <c r="O26" s="6"/>
      <c r="P26" s="6"/>
      <c r="Q26" s="6"/>
      <c r="R26" s="6"/>
      <c r="S26" s="6"/>
      <c r="T26" s="6"/>
      <c r="U26" s="6"/>
    </row>
    <row r="27" spans="1:21" x14ac:dyDescent="0.25">
      <c r="A27" s="6"/>
      <c r="B27" s="6"/>
      <c r="C27" s="6"/>
      <c r="D27" s="6"/>
      <c r="E27" s="6"/>
      <c r="F27" s="6"/>
      <c r="G27" s="6"/>
      <c r="H27" s="6"/>
      <c r="I27" s="6"/>
      <c r="J27" s="6"/>
      <c r="K27" s="6"/>
      <c r="L27" s="6"/>
      <c r="M27" s="6"/>
      <c r="N27" s="6"/>
      <c r="O27" s="6"/>
      <c r="P27" s="6"/>
      <c r="Q27" s="6"/>
      <c r="R27" s="6"/>
      <c r="S27" s="6"/>
      <c r="T27" s="6"/>
      <c r="U27" s="6"/>
    </row>
    <row r="28" spans="1:21" x14ac:dyDescent="0.25">
      <c r="A28" s="6"/>
      <c r="B28" s="6"/>
      <c r="C28" s="6"/>
      <c r="D28" s="6"/>
      <c r="E28" s="6"/>
      <c r="F28" s="6"/>
      <c r="G28" s="6"/>
      <c r="H28" s="6"/>
      <c r="I28" s="6"/>
      <c r="J28" s="6"/>
      <c r="K28" s="6"/>
      <c r="L28" s="6"/>
      <c r="M28" s="6"/>
      <c r="N28" s="6"/>
      <c r="O28" s="6"/>
      <c r="P28" s="6"/>
      <c r="Q28" s="6"/>
      <c r="R28" s="6"/>
      <c r="S28" s="6"/>
      <c r="T28" s="6"/>
      <c r="U28" s="6"/>
    </row>
    <row r="29" spans="1:21" x14ac:dyDescent="0.25">
      <c r="A29" s="6"/>
      <c r="B29" s="6"/>
      <c r="C29" s="6"/>
      <c r="D29" s="6"/>
      <c r="E29" s="6"/>
      <c r="F29" s="6"/>
      <c r="G29" s="6"/>
      <c r="H29" s="6"/>
      <c r="I29" s="6"/>
      <c r="J29" s="6"/>
      <c r="K29" s="6"/>
      <c r="L29" s="6"/>
      <c r="M29" s="6"/>
      <c r="N29" s="6"/>
      <c r="O29" s="6"/>
      <c r="P29" s="6"/>
      <c r="Q29" s="6"/>
      <c r="R29" s="6"/>
      <c r="S29" s="6"/>
      <c r="T29" s="6"/>
      <c r="U29" s="6"/>
    </row>
    <row r="30" spans="1:21" x14ac:dyDescent="0.25">
      <c r="A30" s="6"/>
      <c r="B30" s="6"/>
      <c r="C30" s="6"/>
      <c r="D30" s="6"/>
      <c r="E30" s="6"/>
      <c r="F30" s="6"/>
      <c r="G30" s="6"/>
      <c r="H30" s="6"/>
      <c r="I30" s="6"/>
      <c r="J30" s="6"/>
      <c r="K30" s="6"/>
      <c r="L30" s="6"/>
      <c r="M30" s="6"/>
      <c r="N30" s="6"/>
      <c r="O30" s="6"/>
      <c r="P30" s="6"/>
      <c r="Q30" s="6"/>
      <c r="R30" s="6"/>
      <c r="S30" s="6"/>
      <c r="T30" s="6"/>
      <c r="U30" s="6"/>
    </row>
    <row r="31" spans="1:21" x14ac:dyDescent="0.25">
      <c r="A31" s="6"/>
      <c r="B31" s="6"/>
      <c r="C31" s="6"/>
      <c r="D31" s="6"/>
      <c r="E31" s="6"/>
      <c r="F31" s="6"/>
      <c r="G31" s="6"/>
      <c r="H31" s="6"/>
      <c r="I31" s="6"/>
      <c r="J31" s="6"/>
      <c r="K31" s="6"/>
      <c r="L31" s="6"/>
      <c r="M31" s="6"/>
      <c r="N31" s="6"/>
      <c r="O31" s="6"/>
      <c r="P31" s="6"/>
      <c r="Q31" s="6"/>
      <c r="R31" s="6"/>
      <c r="S31" s="6"/>
      <c r="T31" s="6"/>
      <c r="U31" s="6"/>
    </row>
    <row r="32" spans="1:21" x14ac:dyDescent="0.25">
      <c r="A32" s="6"/>
      <c r="B32" s="6"/>
      <c r="C32" s="6"/>
      <c r="D32" s="6"/>
      <c r="E32" s="6"/>
      <c r="F32" s="6"/>
      <c r="G32" s="6"/>
      <c r="H32" s="6"/>
      <c r="I32" s="6"/>
      <c r="J32" s="6"/>
      <c r="K32" s="6"/>
      <c r="L32" s="6"/>
      <c r="M32" s="6"/>
      <c r="N32" s="6"/>
      <c r="O32" s="6"/>
      <c r="P32" s="6"/>
      <c r="Q32" s="6"/>
      <c r="R32" s="6"/>
      <c r="S32" s="6"/>
      <c r="T32" s="6"/>
      <c r="U32" s="6"/>
    </row>
    <row r="33" spans="1:21" x14ac:dyDescent="0.25">
      <c r="A33" s="6"/>
      <c r="B33" s="6"/>
      <c r="C33" s="6"/>
      <c r="D33" s="6"/>
      <c r="E33" s="6"/>
      <c r="F33" s="6"/>
      <c r="G33" s="6"/>
      <c r="H33" s="6"/>
      <c r="I33" s="6"/>
      <c r="J33" s="6"/>
      <c r="K33" s="6"/>
      <c r="L33" s="6"/>
      <c r="M33" s="6"/>
      <c r="N33" s="6"/>
      <c r="O33" s="6"/>
      <c r="P33" s="6"/>
      <c r="Q33" s="6"/>
      <c r="R33" s="6"/>
      <c r="S33" s="6"/>
      <c r="T33" s="6"/>
      <c r="U33" s="6"/>
    </row>
    <row r="34" spans="1:21" x14ac:dyDescent="0.25">
      <c r="A34" s="6"/>
      <c r="B34" s="6"/>
      <c r="C34" s="6"/>
      <c r="D34" s="6"/>
      <c r="E34" s="6"/>
      <c r="F34" s="6"/>
      <c r="G34" s="6"/>
      <c r="H34" s="6"/>
      <c r="I34" s="6"/>
      <c r="J34" s="6"/>
      <c r="K34" s="6"/>
      <c r="L34" s="6"/>
      <c r="M34" s="6"/>
      <c r="N34" s="6"/>
      <c r="O34" s="6"/>
      <c r="P34" s="6"/>
      <c r="Q34" s="6"/>
      <c r="R34" s="6"/>
      <c r="S34" s="6"/>
      <c r="T34" s="6"/>
      <c r="U34" s="6"/>
    </row>
    <row r="35" spans="1:21" x14ac:dyDescent="0.25">
      <c r="A35" s="6"/>
      <c r="B35" s="6"/>
      <c r="C35" s="6"/>
      <c r="D35" s="6"/>
      <c r="E35" s="6"/>
      <c r="F35" s="6"/>
      <c r="G35" s="6"/>
      <c r="H35" s="6"/>
      <c r="I35" s="6"/>
      <c r="J35" s="6"/>
      <c r="K35" s="6"/>
      <c r="L35" s="6"/>
      <c r="M35" s="6"/>
      <c r="N35" s="6"/>
      <c r="O35" s="6"/>
      <c r="P35" s="6"/>
      <c r="Q35" s="6"/>
      <c r="R35" s="6"/>
      <c r="S35" s="6"/>
      <c r="T35" s="6"/>
      <c r="U35" s="6"/>
    </row>
    <row r="36" spans="1:21" x14ac:dyDescent="0.25">
      <c r="A36" s="6"/>
      <c r="B36" s="6"/>
    </row>
    <row r="37" spans="1:21" x14ac:dyDescent="0.25">
      <c r="A37" s="6"/>
      <c r="B37" s="6"/>
    </row>
    <row r="38" spans="1:21" x14ac:dyDescent="0.25">
      <c r="A38" s="6"/>
      <c r="B38" s="6"/>
    </row>
    <row r="39" spans="1:21" x14ac:dyDescent="0.25">
      <c r="A39" s="6"/>
      <c r="B39" s="6"/>
    </row>
    <row r="40" spans="1:21" x14ac:dyDescent="0.25">
      <c r="A40" s="6"/>
      <c r="B40" s="6"/>
    </row>
  </sheetData>
  <mergeCells count="1">
    <mergeCell ref="A9:K9"/>
  </mergeCells>
  <hyperlinks>
    <hyperlink ref="A3" location="'StatCan_Age&amp;Sex'!A1" display="Sheet &quot;StatCan_Age&amp;Sex&quot;."/>
    <hyperlink ref="B8" r:id="rId1"/>
    <hyperlink ref="A17" location="DailyTotal!A1" display="Sheet &quot;DailyTotal&quot;."/>
    <hyperlink ref="B20" r:id="rId2"/>
    <hyperlink ref="A11" location="'PHA_Age&amp;Sex'!A1" display="Sheet &quot;PHA_Age&amp;Sex&quot;."/>
    <hyperlink ref="B14" r:id="rId3" display="https://health-infobase.canada.ca/src/data/covidLive/Epidemiological-summary-of-COVID-19-cases-in-Canada-Canada.ca.pdf"/>
  </hyperlinks>
  <pageMargins left="0.7" right="0.7" top="0.75" bottom="0.75" header="0.51180555555555496" footer="0.51180555555555496"/>
  <pageSetup paperSize="9" firstPageNumber="0" orientation="portrait" horizontalDpi="300" verticalDpi="30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X102"/>
  <sheetViews>
    <sheetView zoomScale="80" zoomScaleNormal="80" workbookViewId="0">
      <pane xSplit="1" ySplit="7" topLeftCell="B8" activePane="bottomRight" state="frozen"/>
      <selection pane="topRight" activeCell="B1" sqref="B1"/>
      <selection pane="bottomLeft" activeCell="A60" sqref="A60"/>
      <selection pane="bottomRight" activeCell="J31" sqref="J31"/>
    </sheetView>
  </sheetViews>
  <sheetFormatPr baseColWidth="10" defaultColWidth="10.5" defaultRowHeight="15.75" x14ac:dyDescent="0.25"/>
  <cols>
    <col min="1" max="1" width="17.875" style="11" customWidth="1"/>
    <col min="2" max="2" width="10.5" style="11"/>
    <col min="3" max="3" width="6.375" style="11" customWidth="1"/>
    <col min="4" max="4" width="10.5" style="11"/>
    <col min="5" max="5" width="6" style="11" customWidth="1"/>
    <col min="6" max="6" width="10.5" style="11"/>
    <col min="7" max="12" width="7.5" style="11" customWidth="1"/>
    <col min="13" max="13" width="10.625" style="11" customWidth="1"/>
    <col min="14" max="19" width="7.5" style="11" customWidth="1"/>
    <col min="20" max="20" width="10.625" style="11" customWidth="1"/>
    <col min="21" max="26" width="7.5" style="11" customWidth="1"/>
    <col min="27" max="27" width="10.625" style="11" customWidth="1"/>
    <col min="28" max="112" width="7.5" style="11" customWidth="1"/>
    <col min="113" max="147" width="6.5" style="11" customWidth="1"/>
    <col min="148" max="1038" width="10.5" style="11"/>
  </cols>
  <sheetData>
    <row r="1" spans="1:154" s="12" customFormat="1" ht="17.45" customHeight="1" x14ac:dyDescent="0.25">
      <c r="A1" s="12" t="s">
        <v>13</v>
      </c>
    </row>
    <row r="2" spans="1:154" s="15" customFormat="1" ht="20.25" customHeight="1" x14ac:dyDescent="0.25">
      <c r="A2" s="13" t="s">
        <v>8</v>
      </c>
      <c r="B2" s="1" t="s">
        <v>182</v>
      </c>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row>
    <row r="3" spans="1:154" s="18" customFormat="1" ht="30" customHeight="1" x14ac:dyDescent="0.25">
      <c r="A3" s="16" t="s">
        <v>14</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c r="DI3" s="17"/>
      <c r="DJ3" s="17"/>
      <c r="DK3" s="17"/>
      <c r="DL3" s="17"/>
      <c r="DM3" s="17"/>
      <c r="DN3" s="17"/>
      <c r="DO3" s="17"/>
      <c r="DP3" s="17"/>
      <c r="DQ3" s="17"/>
      <c r="DR3" s="17"/>
      <c r="DS3" s="17"/>
      <c r="DT3" s="17"/>
      <c r="DU3" s="17"/>
      <c r="DV3" s="17"/>
      <c r="DW3" s="17"/>
      <c r="DX3" s="17"/>
      <c r="DY3" s="17"/>
      <c r="DZ3" s="17"/>
      <c r="EA3" s="17"/>
      <c r="EB3" s="17"/>
      <c r="EC3" s="17"/>
      <c r="ED3" s="17"/>
      <c r="EE3" s="17"/>
      <c r="EF3" s="17"/>
      <c r="EG3" s="17"/>
      <c r="EH3" s="17"/>
      <c r="EI3" s="17"/>
      <c r="EJ3" s="17"/>
    </row>
    <row r="4" spans="1:154" s="23" customFormat="1" x14ac:dyDescent="0.25">
      <c r="A4" s="19" t="s">
        <v>15</v>
      </c>
      <c r="B4" s="20"/>
      <c r="C4" s="20"/>
      <c r="D4" s="20"/>
      <c r="E4" s="20"/>
      <c r="F4" s="20"/>
      <c r="G4" s="20"/>
      <c r="H4" s="21"/>
      <c r="I4" s="20"/>
      <c r="J4" s="20"/>
      <c r="K4" s="20" t="s">
        <v>184</v>
      </c>
      <c r="L4" s="20"/>
      <c r="M4" s="20"/>
      <c r="N4" s="20"/>
      <c r="O4" s="21"/>
      <c r="P4" s="20"/>
      <c r="Q4" s="20"/>
      <c r="R4" s="20" t="s">
        <v>145</v>
      </c>
      <c r="S4" s="20"/>
      <c r="T4" s="20"/>
      <c r="U4" s="20"/>
      <c r="V4" s="21"/>
      <c r="W4" s="20"/>
      <c r="X4" s="20"/>
      <c r="Y4" s="20" t="s">
        <v>123</v>
      </c>
      <c r="Z4" s="20"/>
      <c r="AA4" s="20"/>
      <c r="AB4" s="20"/>
      <c r="AC4" s="21"/>
      <c r="AD4" s="20"/>
      <c r="AE4" s="20"/>
      <c r="AF4" s="20" t="s">
        <v>120</v>
      </c>
      <c r="AG4" s="20"/>
      <c r="AH4" s="20"/>
      <c r="AI4" s="20"/>
      <c r="AJ4" s="21"/>
      <c r="AK4" s="20"/>
      <c r="AL4" s="20"/>
      <c r="AM4" s="20" t="s">
        <v>16</v>
      </c>
      <c r="AN4" s="20"/>
      <c r="AO4" s="20"/>
      <c r="AP4" s="20"/>
      <c r="AQ4" s="21"/>
      <c r="AR4" s="20"/>
      <c r="AS4" s="20"/>
      <c r="AT4" s="20" t="s">
        <v>17</v>
      </c>
      <c r="AU4" s="20"/>
      <c r="AV4" s="20"/>
      <c r="AW4" s="20"/>
      <c r="AX4" s="21"/>
      <c r="AY4" s="20"/>
      <c r="AZ4" s="20"/>
      <c r="BA4" s="20" t="s">
        <v>18</v>
      </c>
      <c r="BB4" s="20"/>
      <c r="BC4" s="20"/>
      <c r="BD4" s="20"/>
      <c r="BE4" s="21"/>
      <c r="BF4" s="20"/>
      <c r="BG4" s="20"/>
      <c r="BH4" s="20" t="s">
        <v>135</v>
      </c>
      <c r="BI4" s="20"/>
      <c r="BJ4" s="20"/>
      <c r="BK4" s="20"/>
      <c r="BL4" s="21"/>
      <c r="BM4" s="20"/>
      <c r="BN4" s="20"/>
      <c r="BO4" s="20" t="s">
        <v>21</v>
      </c>
      <c r="BP4" s="20"/>
      <c r="BQ4" s="20"/>
      <c r="BR4" s="20"/>
      <c r="BS4" s="21"/>
      <c r="BT4" s="20"/>
      <c r="BU4" s="20"/>
      <c r="BV4" s="20" t="s">
        <v>22</v>
      </c>
      <c r="BW4" s="20"/>
      <c r="BX4" s="20"/>
      <c r="BY4" s="20"/>
      <c r="BZ4" s="21"/>
      <c r="CA4" s="20"/>
      <c r="CB4" s="20"/>
      <c r="CC4" s="20" t="s">
        <v>23</v>
      </c>
      <c r="CD4" s="20"/>
      <c r="CE4" s="20"/>
      <c r="CF4" s="20"/>
      <c r="CG4" s="21"/>
      <c r="CH4" s="20"/>
      <c r="CI4" s="20"/>
      <c r="CJ4" s="20" t="s">
        <v>24</v>
      </c>
      <c r="CK4" s="20"/>
      <c r="CL4" s="20"/>
      <c r="CM4" s="20"/>
      <c r="CN4" s="20"/>
      <c r="CO4" s="20"/>
      <c r="CP4" s="20"/>
      <c r="CQ4" s="20" t="s">
        <v>25</v>
      </c>
      <c r="CR4" s="20"/>
      <c r="CS4" s="20"/>
      <c r="CT4" s="20"/>
      <c r="CU4" s="20"/>
      <c r="CV4" s="20"/>
      <c r="CW4" s="20"/>
      <c r="CX4" s="20" t="s">
        <v>26</v>
      </c>
      <c r="CY4" s="20"/>
      <c r="CZ4" s="20"/>
      <c r="DA4" s="20"/>
      <c r="DB4" s="20"/>
      <c r="DC4" s="20"/>
      <c r="DD4" s="20"/>
      <c r="DE4" s="20" t="s">
        <v>27</v>
      </c>
      <c r="DF4" s="20"/>
      <c r="DG4" s="20"/>
      <c r="DH4" s="20"/>
      <c r="DI4" s="20"/>
      <c r="DJ4" s="20"/>
      <c r="DK4" s="20"/>
      <c r="DL4" s="20" t="s">
        <v>28</v>
      </c>
      <c r="DM4" s="20"/>
      <c r="DN4" s="20"/>
      <c r="DO4" s="20"/>
      <c r="DP4" s="20"/>
      <c r="DQ4" s="20"/>
      <c r="DR4" s="20"/>
      <c r="DS4" s="20" t="s">
        <v>29</v>
      </c>
      <c r="DT4" s="20"/>
      <c r="DU4" s="20"/>
      <c r="DV4" s="20"/>
      <c r="DW4" s="20"/>
      <c r="DX4" s="20"/>
      <c r="DY4" s="20"/>
      <c r="DZ4" s="20"/>
      <c r="EA4" s="20"/>
      <c r="EB4" s="20"/>
      <c r="EC4" s="20"/>
      <c r="ED4" s="20"/>
      <c r="EE4" s="20"/>
      <c r="EF4" s="20"/>
      <c r="EG4" s="20" t="s">
        <v>30</v>
      </c>
      <c r="EH4" s="20"/>
      <c r="EI4" s="20"/>
      <c r="EJ4" s="20"/>
      <c r="EK4" s="20"/>
      <c r="EL4" s="20"/>
      <c r="EM4" s="20"/>
      <c r="EN4" s="20" t="s">
        <v>31</v>
      </c>
      <c r="EO4" s="20"/>
      <c r="EP4" s="20"/>
      <c r="EQ4" s="20"/>
      <c r="ER4" s="20"/>
      <c r="ES4" s="20"/>
      <c r="ET4" s="20"/>
      <c r="EU4" s="20" t="s">
        <v>32</v>
      </c>
      <c r="EV4" s="20"/>
      <c r="EW4" s="20"/>
      <c r="EX4" s="22"/>
    </row>
    <row r="5" spans="1:154" s="29" customFormat="1" ht="15.75" customHeight="1" x14ac:dyDescent="0.25">
      <c r="A5" s="24"/>
      <c r="B5" s="25"/>
      <c r="C5" s="25"/>
      <c r="D5" s="25"/>
      <c r="E5" s="25"/>
      <c r="F5" s="25"/>
      <c r="G5" s="25"/>
      <c r="H5" s="26" t="s">
        <v>185</v>
      </c>
      <c r="I5" s="27"/>
      <c r="J5" s="27"/>
      <c r="K5" s="27"/>
      <c r="L5" s="27"/>
      <c r="M5" s="27"/>
      <c r="N5" s="27"/>
      <c r="O5" s="26" t="s">
        <v>142</v>
      </c>
      <c r="P5" s="27"/>
      <c r="Q5" s="27"/>
      <c r="R5" s="27"/>
      <c r="S5" s="27"/>
      <c r="T5" s="27"/>
      <c r="U5" s="27"/>
      <c r="V5" s="111" t="s">
        <v>122</v>
      </c>
      <c r="W5" s="112"/>
      <c r="X5" s="112"/>
      <c r="Y5" s="112"/>
      <c r="Z5" s="112"/>
      <c r="AA5" s="112"/>
      <c r="AB5" s="112"/>
      <c r="AC5" s="109" t="s">
        <v>121</v>
      </c>
      <c r="AD5" s="110"/>
      <c r="AE5" s="110"/>
      <c r="AF5" s="110"/>
      <c r="AG5" s="110"/>
      <c r="AH5" s="110"/>
      <c r="AI5" s="110"/>
      <c r="AJ5" s="111" t="s">
        <v>33</v>
      </c>
      <c r="AK5" s="112"/>
      <c r="AL5" s="112"/>
      <c r="AM5" s="112"/>
      <c r="AN5" s="112"/>
      <c r="AO5" s="112"/>
      <c r="AP5" s="112"/>
      <c r="AQ5" s="26" t="s">
        <v>34</v>
      </c>
      <c r="AR5" s="27"/>
      <c r="AS5" s="27"/>
      <c r="AT5" s="27"/>
      <c r="AU5" s="27"/>
      <c r="AV5" s="27"/>
      <c r="AW5" s="27"/>
      <c r="AX5" s="26" t="s">
        <v>35</v>
      </c>
      <c r="AY5" s="27"/>
      <c r="AZ5" s="27"/>
      <c r="BA5" s="27"/>
      <c r="BB5" s="27"/>
      <c r="BC5" s="27"/>
      <c r="BD5" s="27"/>
      <c r="BE5" s="26" t="s">
        <v>36</v>
      </c>
      <c r="BF5" s="27"/>
      <c r="BG5" s="27"/>
      <c r="BH5" s="27"/>
      <c r="BI5" s="27"/>
      <c r="BJ5" s="27"/>
      <c r="BK5" s="27"/>
      <c r="BL5" s="26" t="s">
        <v>37</v>
      </c>
      <c r="BM5" s="27"/>
      <c r="BN5" s="27"/>
      <c r="BO5" s="27"/>
      <c r="BP5" s="27"/>
      <c r="BQ5" s="27"/>
      <c r="BR5" s="27"/>
      <c r="BS5" s="26" t="s">
        <v>38</v>
      </c>
      <c r="BT5" s="27"/>
      <c r="BU5" s="27"/>
      <c r="BV5" s="27"/>
      <c r="BW5" s="27"/>
      <c r="BX5" s="27"/>
      <c r="BY5" s="27"/>
      <c r="BZ5" s="26" t="s">
        <v>39</v>
      </c>
      <c r="CA5" s="27"/>
      <c r="CB5" s="27"/>
      <c r="CC5" s="27"/>
      <c r="CD5" s="27"/>
      <c r="CE5" s="27"/>
      <c r="CF5" s="27"/>
      <c r="CG5" s="26" t="s">
        <v>40</v>
      </c>
      <c r="CH5" s="27"/>
      <c r="CI5" s="27"/>
      <c r="CJ5" s="27"/>
      <c r="CK5" s="27"/>
      <c r="CL5" s="27"/>
      <c r="CM5" s="27"/>
      <c r="CN5" s="26" t="s">
        <v>41</v>
      </c>
      <c r="CO5" s="27"/>
      <c r="CP5" s="27"/>
      <c r="CQ5" s="27"/>
      <c r="CR5" s="27"/>
      <c r="CS5" s="27"/>
      <c r="CT5" s="27"/>
      <c r="CU5" s="26" t="s">
        <v>42</v>
      </c>
      <c r="CV5" s="27"/>
      <c r="CW5" s="27"/>
      <c r="CX5" s="27"/>
      <c r="CY5" s="27"/>
      <c r="CZ5" s="27"/>
      <c r="DA5" s="27"/>
      <c r="DB5" s="26" t="s">
        <v>43</v>
      </c>
      <c r="DC5" s="27"/>
      <c r="DD5" s="27"/>
      <c r="DE5" s="27"/>
      <c r="DF5" s="27"/>
      <c r="DG5" s="27"/>
      <c r="DH5" s="27"/>
      <c r="DI5" s="26" t="s">
        <v>44</v>
      </c>
      <c r="DJ5" s="27"/>
      <c r="DK5" s="27"/>
      <c r="DL5" s="27"/>
      <c r="DM5" s="27"/>
      <c r="DN5" s="27"/>
      <c r="DO5" s="27"/>
      <c r="DP5" s="26" t="s">
        <v>45</v>
      </c>
      <c r="DQ5" s="27"/>
      <c r="DR5" s="27"/>
      <c r="DS5" s="27"/>
      <c r="DT5" s="27"/>
      <c r="DU5" s="27"/>
      <c r="DV5" s="27"/>
      <c r="DW5" s="26" t="s">
        <v>46</v>
      </c>
      <c r="DX5" s="27"/>
      <c r="DY5" s="27"/>
      <c r="DZ5" s="27"/>
      <c r="EA5" s="27"/>
      <c r="EB5" s="27"/>
      <c r="EC5" s="27"/>
      <c r="ED5" s="26" t="s">
        <v>47</v>
      </c>
      <c r="EE5" s="27"/>
      <c r="EF5" s="27"/>
      <c r="EG5" s="27"/>
      <c r="EH5" s="27"/>
      <c r="EI5" s="27"/>
      <c r="EJ5" s="27"/>
      <c r="EK5" s="26" t="s">
        <v>48</v>
      </c>
      <c r="EL5" s="27"/>
      <c r="EM5" s="27"/>
      <c r="EN5" s="27"/>
      <c r="EO5" s="27"/>
      <c r="EP5" s="27"/>
      <c r="EQ5" s="27"/>
      <c r="ER5" s="26" t="s">
        <v>49</v>
      </c>
      <c r="ES5" s="27"/>
      <c r="ET5" s="27"/>
      <c r="EU5" s="27"/>
      <c r="EV5" s="27"/>
      <c r="EW5" s="27"/>
      <c r="EX5" s="28"/>
    </row>
    <row r="6" spans="1:154" s="31" customFormat="1" ht="15.95" customHeight="1" x14ac:dyDescent="0.25">
      <c r="A6" s="30" t="s">
        <v>50</v>
      </c>
      <c r="B6" s="187" t="s">
        <v>152</v>
      </c>
      <c r="C6" s="187"/>
      <c r="D6" s="187"/>
      <c r="E6" s="187"/>
      <c r="F6" s="187"/>
      <c r="G6" s="187"/>
      <c r="H6" s="189" t="s">
        <v>188</v>
      </c>
      <c r="I6" s="189"/>
      <c r="J6" s="189"/>
      <c r="K6" s="189"/>
      <c r="L6" s="189"/>
      <c r="M6" s="189"/>
      <c r="N6" s="189"/>
      <c r="O6" s="189" t="s">
        <v>143</v>
      </c>
      <c r="P6" s="189"/>
      <c r="Q6" s="189"/>
      <c r="R6" s="189"/>
      <c r="S6" s="189"/>
      <c r="T6" s="189"/>
      <c r="U6" s="189"/>
      <c r="V6" s="188" t="s">
        <v>149</v>
      </c>
      <c r="W6" s="188"/>
      <c r="X6" s="188"/>
      <c r="Y6" s="188"/>
      <c r="Z6" s="188"/>
      <c r="AA6" s="188"/>
      <c r="AB6" s="188"/>
      <c r="AC6" s="188" t="s">
        <v>148</v>
      </c>
      <c r="AD6" s="188"/>
      <c r="AE6" s="188"/>
      <c r="AF6" s="188"/>
      <c r="AG6" s="188"/>
      <c r="AH6" s="188"/>
      <c r="AI6" s="188"/>
      <c r="AJ6" s="188" t="s">
        <v>147</v>
      </c>
      <c r="AK6" s="188"/>
      <c r="AL6" s="188"/>
      <c r="AM6" s="188"/>
      <c r="AN6" s="188"/>
      <c r="AO6" s="188"/>
      <c r="AP6" s="188"/>
      <c r="AQ6" s="186" t="s">
        <v>51</v>
      </c>
      <c r="AR6" s="186"/>
      <c r="AS6" s="186"/>
      <c r="AT6" s="186"/>
      <c r="AU6" s="186"/>
      <c r="AV6" s="186"/>
      <c r="AW6" s="186"/>
      <c r="AX6" s="186" t="s">
        <v>52</v>
      </c>
      <c r="AY6" s="186"/>
      <c r="AZ6" s="186"/>
      <c r="BA6" s="186"/>
      <c r="BB6" s="186"/>
      <c r="BC6" s="186"/>
      <c r="BD6" s="186"/>
      <c r="BE6" s="186" t="s">
        <v>53</v>
      </c>
      <c r="BF6" s="186"/>
      <c r="BG6" s="186"/>
      <c r="BH6" s="186"/>
      <c r="BI6" s="186"/>
      <c r="BJ6" s="186"/>
      <c r="BK6" s="186"/>
      <c r="BL6" s="186" t="s">
        <v>54</v>
      </c>
      <c r="BM6" s="186"/>
      <c r="BN6" s="186"/>
      <c r="BO6" s="186"/>
      <c r="BP6" s="186"/>
      <c r="BQ6" s="186"/>
      <c r="BR6" s="186"/>
      <c r="BS6" s="186" t="s">
        <v>55</v>
      </c>
      <c r="BT6" s="186"/>
      <c r="BU6" s="186"/>
      <c r="BV6" s="186"/>
      <c r="BW6" s="186"/>
      <c r="BX6" s="186"/>
      <c r="BY6" s="186"/>
      <c r="BZ6" s="186" t="s">
        <v>56</v>
      </c>
      <c r="CA6" s="186"/>
      <c r="CB6" s="186"/>
      <c r="CC6" s="186"/>
      <c r="CD6" s="186"/>
      <c r="CE6" s="186"/>
      <c r="CF6" s="186"/>
      <c r="CG6" s="186" t="s">
        <v>57</v>
      </c>
      <c r="CH6" s="186"/>
      <c r="CI6" s="186"/>
      <c r="CJ6" s="186"/>
      <c r="CK6" s="186"/>
      <c r="CL6" s="186"/>
      <c r="CM6" s="186"/>
      <c r="CN6" s="186" t="s">
        <v>58</v>
      </c>
      <c r="CO6" s="186"/>
      <c r="CP6" s="186"/>
      <c r="CQ6" s="186"/>
      <c r="CR6" s="186"/>
      <c r="CS6" s="186"/>
      <c r="CT6" s="186"/>
      <c r="CU6" s="186" t="s">
        <v>59</v>
      </c>
      <c r="CV6" s="186"/>
      <c r="CW6" s="186"/>
      <c r="CX6" s="186"/>
      <c r="CY6" s="186"/>
      <c r="CZ6" s="186"/>
      <c r="DA6" s="186"/>
      <c r="DB6" s="186" t="s">
        <v>60</v>
      </c>
      <c r="DC6" s="186"/>
      <c r="DD6" s="186"/>
      <c r="DE6" s="186"/>
      <c r="DF6" s="186"/>
      <c r="DG6" s="186"/>
      <c r="DH6" s="186"/>
      <c r="DI6" s="186" t="s">
        <v>61</v>
      </c>
      <c r="DJ6" s="186"/>
      <c r="DK6" s="186"/>
      <c r="DL6" s="186"/>
      <c r="DM6" s="186"/>
      <c r="DN6" s="186"/>
      <c r="DO6" s="186"/>
      <c r="DP6" s="186" t="s">
        <v>62</v>
      </c>
      <c r="DQ6" s="186"/>
      <c r="DR6" s="186"/>
      <c r="DS6" s="186"/>
      <c r="DT6" s="186"/>
      <c r="DU6" s="186"/>
      <c r="DV6" s="186"/>
      <c r="DW6" s="186" t="s">
        <v>63</v>
      </c>
      <c r="DX6" s="186"/>
      <c r="DY6" s="186"/>
      <c r="DZ6" s="186"/>
      <c r="EA6" s="186"/>
      <c r="EB6" s="186"/>
      <c r="EC6" s="186"/>
      <c r="ED6" s="186" t="s">
        <v>64</v>
      </c>
      <c r="EE6" s="186"/>
      <c r="EF6" s="186"/>
      <c r="EG6" s="186"/>
      <c r="EH6" s="186"/>
      <c r="EI6" s="186"/>
      <c r="EJ6" s="186"/>
      <c r="EK6" s="186" t="s">
        <v>65</v>
      </c>
      <c r="EL6" s="186"/>
      <c r="EM6" s="186"/>
      <c r="EN6" s="186"/>
      <c r="EO6" s="186"/>
      <c r="EP6" s="186"/>
      <c r="EQ6" s="186"/>
      <c r="ER6" s="186" t="s">
        <v>66</v>
      </c>
      <c r="ES6" s="186"/>
      <c r="ET6" s="186"/>
      <c r="EU6" s="186"/>
      <c r="EV6" s="186"/>
      <c r="EW6" s="186"/>
      <c r="EX6" s="186"/>
    </row>
    <row r="7" spans="1:154" s="29" customFormat="1" ht="15" x14ac:dyDescent="0.25">
      <c r="A7" s="32"/>
      <c r="B7" s="33" t="s">
        <v>67</v>
      </c>
      <c r="C7" s="34" t="s">
        <v>68</v>
      </c>
      <c r="D7" s="35" t="s">
        <v>69</v>
      </c>
      <c r="E7" s="34" t="s">
        <v>68</v>
      </c>
      <c r="F7" s="35" t="s">
        <v>70</v>
      </c>
      <c r="G7" s="36" t="s">
        <v>68</v>
      </c>
      <c r="H7" s="33" t="s">
        <v>67</v>
      </c>
      <c r="I7" s="34" t="s">
        <v>68</v>
      </c>
      <c r="J7" s="35" t="s">
        <v>69</v>
      </c>
      <c r="K7" s="34" t="s">
        <v>68</v>
      </c>
      <c r="L7" s="35" t="s">
        <v>71</v>
      </c>
      <c r="M7" s="35" t="s">
        <v>70</v>
      </c>
      <c r="N7" s="36" t="s">
        <v>68</v>
      </c>
      <c r="O7" s="33" t="s">
        <v>67</v>
      </c>
      <c r="P7" s="34" t="s">
        <v>68</v>
      </c>
      <c r="Q7" s="35" t="s">
        <v>69</v>
      </c>
      <c r="R7" s="34" t="s">
        <v>68</v>
      </c>
      <c r="S7" s="35" t="s">
        <v>71</v>
      </c>
      <c r="T7" s="35" t="s">
        <v>70</v>
      </c>
      <c r="U7" s="36" t="s">
        <v>68</v>
      </c>
      <c r="V7" s="33" t="s">
        <v>67</v>
      </c>
      <c r="W7" s="34" t="s">
        <v>68</v>
      </c>
      <c r="X7" s="35" t="s">
        <v>69</v>
      </c>
      <c r="Y7" s="34" t="s">
        <v>68</v>
      </c>
      <c r="Z7" s="35" t="s">
        <v>71</v>
      </c>
      <c r="AA7" s="35" t="s">
        <v>70</v>
      </c>
      <c r="AB7" s="36" t="s">
        <v>68</v>
      </c>
      <c r="AC7" s="33" t="s">
        <v>67</v>
      </c>
      <c r="AD7" s="34" t="s">
        <v>68</v>
      </c>
      <c r="AE7" s="35" t="s">
        <v>69</v>
      </c>
      <c r="AF7" s="34" t="s">
        <v>68</v>
      </c>
      <c r="AG7" s="35" t="s">
        <v>71</v>
      </c>
      <c r="AH7" s="35" t="s">
        <v>70</v>
      </c>
      <c r="AI7" s="36" t="s">
        <v>68</v>
      </c>
      <c r="AJ7" s="33" t="s">
        <v>67</v>
      </c>
      <c r="AK7" s="34" t="s">
        <v>68</v>
      </c>
      <c r="AL7" s="35" t="s">
        <v>69</v>
      </c>
      <c r="AM7" s="34" t="s">
        <v>68</v>
      </c>
      <c r="AN7" s="35" t="s">
        <v>71</v>
      </c>
      <c r="AO7" s="35" t="s">
        <v>70</v>
      </c>
      <c r="AP7" s="36" t="s">
        <v>68</v>
      </c>
      <c r="AQ7" s="33" t="s">
        <v>67</v>
      </c>
      <c r="AR7" s="34" t="s">
        <v>68</v>
      </c>
      <c r="AS7" s="35" t="s">
        <v>69</v>
      </c>
      <c r="AT7" s="34" t="s">
        <v>68</v>
      </c>
      <c r="AU7" s="35" t="s">
        <v>71</v>
      </c>
      <c r="AV7" s="35" t="s">
        <v>70</v>
      </c>
      <c r="AW7" s="36" t="s">
        <v>68</v>
      </c>
      <c r="AX7" s="33" t="s">
        <v>67</v>
      </c>
      <c r="AY7" s="34" t="s">
        <v>68</v>
      </c>
      <c r="AZ7" s="35" t="s">
        <v>69</v>
      </c>
      <c r="BA7" s="34" t="s">
        <v>68</v>
      </c>
      <c r="BB7" s="35" t="s">
        <v>71</v>
      </c>
      <c r="BC7" s="35" t="s">
        <v>70</v>
      </c>
      <c r="BD7" s="36" t="s">
        <v>68</v>
      </c>
      <c r="BE7" s="33" t="s">
        <v>67</v>
      </c>
      <c r="BF7" s="34" t="s">
        <v>68</v>
      </c>
      <c r="BG7" s="35" t="s">
        <v>69</v>
      </c>
      <c r="BH7" s="34" t="s">
        <v>68</v>
      </c>
      <c r="BI7" s="35" t="s">
        <v>71</v>
      </c>
      <c r="BJ7" s="35" t="s">
        <v>70</v>
      </c>
      <c r="BK7" s="36" t="s">
        <v>68</v>
      </c>
      <c r="BL7" s="33" t="s">
        <v>67</v>
      </c>
      <c r="BM7" s="34" t="s">
        <v>68</v>
      </c>
      <c r="BN7" s="35" t="s">
        <v>69</v>
      </c>
      <c r="BO7" s="34" t="s">
        <v>68</v>
      </c>
      <c r="BP7" s="35" t="s">
        <v>71</v>
      </c>
      <c r="BQ7" s="35" t="s">
        <v>70</v>
      </c>
      <c r="BR7" s="36" t="s">
        <v>68</v>
      </c>
      <c r="BS7" s="33" t="s">
        <v>67</v>
      </c>
      <c r="BT7" s="34" t="s">
        <v>68</v>
      </c>
      <c r="BU7" s="35" t="s">
        <v>69</v>
      </c>
      <c r="BV7" s="34" t="s">
        <v>68</v>
      </c>
      <c r="BW7" s="35" t="s">
        <v>71</v>
      </c>
      <c r="BX7" s="35" t="s">
        <v>70</v>
      </c>
      <c r="BY7" s="36" t="s">
        <v>68</v>
      </c>
      <c r="BZ7" s="33" t="s">
        <v>67</v>
      </c>
      <c r="CA7" s="34" t="s">
        <v>68</v>
      </c>
      <c r="CB7" s="35" t="s">
        <v>69</v>
      </c>
      <c r="CC7" s="34" t="s">
        <v>68</v>
      </c>
      <c r="CD7" s="35" t="s">
        <v>71</v>
      </c>
      <c r="CE7" s="35" t="s">
        <v>70</v>
      </c>
      <c r="CF7" s="36" t="s">
        <v>68</v>
      </c>
      <c r="CG7" s="33" t="s">
        <v>67</v>
      </c>
      <c r="CH7" s="34" t="s">
        <v>68</v>
      </c>
      <c r="CI7" s="35" t="s">
        <v>69</v>
      </c>
      <c r="CJ7" s="34" t="s">
        <v>68</v>
      </c>
      <c r="CK7" s="35" t="s">
        <v>71</v>
      </c>
      <c r="CL7" s="35" t="s">
        <v>70</v>
      </c>
      <c r="CM7" s="36" t="s">
        <v>68</v>
      </c>
      <c r="CN7" s="33" t="s">
        <v>67</v>
      </c>
      <c r="CO7" s="34" t="s">
        <v>68</v>
      </c>
      <c r="CP7" s="35" t="s">
        <v>69</v>
      </c>
      <c r="CQ7" s="34" t="s">
        <v>68</v>
      </c>
      <c r="CR7" s="35" t="s">
        <v>71</v>
      </c>
      <c r="CS7" s="35" t="s">
        <v>70</v>
      </c>
      <c r="CT7" s="36" t="s">
        <v>68</v>
      </c>
      <c r="CU7" s="33" t="s">
        <v>67</v>
      </c>
      <c r="CV7" s="34" t="s">
        <v>68</v>
      </c>
      <c r="CW7" s="35" t="s">
        <v>69</v>
      </c>
      <c r="CX7" s="34" t="s">
        <v>68</v>
      </c>
      <c r="CY7" s="35" t="s">
        <v>71</v>
      </c>
      <c r="CZ7" s="35" t="s">
        <v>70</v>
      </c>
      <c r="DA7" s="36" t="s">
        <v>68</v>
      </c>
      <c r="DB7" s="33" t="s">
        <v>67</v>
      </c>
      <c r="DC7" s="34" t="s">
        <v>68</v>
      </c>
      <c r="DD7" s="35" t="s">
        <v>69</v>
      </c>
      <c r="DE7" s="34" t="s">
        <v>68</v>
      </c>
      <c r="DF7" s="35" t="s">
        <v>71</v>
      </c>
      <c r="DG7" s="35" t="s">
        <v>70</v>
      </c>
      <c r="DH7" s="36" t="s">
        <v>68</v>
      </c>
      <c r="DI7" s="33" t="s">
        <v>67</v>
      </c>
      <c r="DJ7" s="34" t="s">
        <v>68</v>
      </c>
      <c r="DK7" s="35" t="s">
        <v>69</v>
      </c>
      <c r="DL7" s="34" t="s">
        <v>68</v>
      </c>
      <c r="DM7" s="35" t="s">
        <v>71</v>
      </c>
      <c r="DN7" s="35" t="s">
        <v>70</v>
      </c>
      <c r="DO7" s="36" t="s">
        <v>68</v>
      </c>
      <c r="DP7" s="33" t="s">
        <v>67</v>
      </c>
      <c r="DQ7" s="34" t="s">
        <v>68</v>
      </c>
      <c r="DR7" s="35" t="s">
        <v>69</v>
      </c>
      <c r="DS7" s="34" t="s">
        <v>68</v>
      </c>
      <c r="DT7" s="35" t="s">
        <v>71</v>
      </c>
      <c r="DU7" s="35" t="s">
        <v>70</v>
      </c>
      <c r="DV7" s="36" t="s">
        <v>68</v>
      </c>
      <c r="DW7" s="33" t="s">
        <v>67</v>
      </c>
      <c r="DX7" s="34" t="s">
        <v>68</v>
      </c>
      <c r="DY7" s="35" t="s">
        <v>69</v>
      </c>
      <c r="DZ7" s="34" t="s">
        <v>68</v>
      </c>
      <c r="EA7" s="35" t="s">
        <v>71</v>
      </c>
      <c r="EB7" s="35" t="s">
        <v>70</v>
      </c>
      <c r="EC7" s="36" t="s">
        <v>68</v>
      </c>
      <c r="ED7" s="33" t="s">
        <v>67</v>
      </c>
      <c r="EE7" s="34" t="s">
        <v>68</v>
      </c>
      <c r="EF7" s="35" t="s">
        <v>69</v>
      </c>
      <c r="EG7" s="34" t="s">
        <v>68</v>
      </c>
      <c r="EH7" s="35" t="s">
        <v>71</v>
      </c>
      <c r="EI7" s="35" t="s">
        <v>70</v>
      </c>
      <c r="EJ7" s="36" t="s">
        <v>68</v>
      </c>
      <c r="EK7" s="33" t="s">
        <v>67</v>
      </c>
      <c r="EL7" s="34" t="s">
        <v>68</v>
      </c>
      <c r="EM7" s="35" t="s">
        <v>69</v>
      </c>
      <c r="EN7" s="34" t="s">
        <v>68</v>
      </c>
      <c r="EO7" s="35" t="s">
        <v>71</v>
      </c>
      <c r="EP7" s="35" t="s">
        <v>70</v>
      </c>
      <c r="EQ7" s="36" t="s">
        <v>68</v>
      </c>
      <c r="ER7" s="33" t="s">
        <v>67</v>
      </c>
      <c r="ES7" s="34" t="s">
        <v>68</v>
      </c>
      <c r="ET7" s="35" t="s">
        <v>69</v>
      </c>
      <c r="EU7" s="34" t="s">
        <v>68</v>
      </c>
      <c r="EV7" s="35" t="s">
        <v>71</v>
      </c>
      <c r="EW7" s="35" t="s">
        <v>70</v>
      </c>
      <c r="EX7" s="36" t="s">
        <v>68</v>
      </c>
    </row>
    <row r="8" spans="1:154" s="29" customFormat="1" ht="15" x14ac:dyDescent="0.25">
      <c r="A8" s="37" t="s">
        <v>72</v>
      </c>
      <c r="B8" s="38">
        <v>4160809</v>
      </c>
      <c r="C8" s="39">
        <f t="shared" ref="C8:C15" si="0">B8/B$17*100</f>
        <v>22.032043930978766</v>
      </c>
      <c r="D8" s="40">
        <v>3978703</v>
      </c>
      <c r="E8" s="39">
        <f t="shared" ref="E8:E15" si="1">D8/D$17*100</f>
        <v>20.809141140703254</v>
      </c>
      <c r="F8" s="40">
        <f t="shared" ref="F8:F15" si="2">B8+D8</f>
        <v>8139512</v>
      </c>
      <c r="G8" s="41">
        <f t="shared" ref="G8:G15" si="3">F8/F$17*100</f>
        <v>21.416816282008284</v>
      </c>
      <c r="H8" s="29">
        <v>0</v>
      </c>
      <c r="I8" s="42">
        <f t="shared" ref="I8:I15" si="4">H8/H$17*100</f>
        <v>0</v>
      </c>
      <c r="J8" s="29">
        <v>0</v>
      </c>
      <c r="K8" s="42">
        <f t="shared" ref="K8:K15" si="5">J8/J$17*100</f>
        <v>0</v>
      </c>
      <c r="L8" s="29">
        <v>0</v>
      </c>
      <c r="M8" s="43">
        <v>0</v>
      </c>
      <c r="N8" s="41">
        <f t="shared" ref="N8:N15" si="6">M8/M$17*100</f>
        <v>0</v>
      </c>
      <c r="O8" s="29">
        <v>0</v>
      </c>
      <c r="P8" s="42">
        <f t="shared" ref="P8:P15" si="7">O8/O$17*100</f>
        <v>0</v>
      </c>
      <c r="Q8" s="29">
        <v>0</v>
      </c>
      <c r="R8" s="42">
        <f t="shared" ref="R8:R15" si="8">Q8/Q$17*100</f>
        <v>0</v>
      </c>
      <c r="S8" s="29">
        <v>0</v>
      </c>
      <c r="T8" s="43">
        <v>0</v>
      </c>
      <c r="U8" s="41">
        <f t="shared" ref="U8:U15" si="9">T8/T$17*100</f>
        <v>0</v>
      </c>
      <c r="V8" s="29">
        <v>0</v>
      </c>
      <c r="W8" s="42">
        <f t="shared" ref="W8:W15" si="10">V8/V$17*100</f>
        <v>0</v>
      </c>
      <c r="X8" s="29">
        <v>0</v>
      </c>
      <c r="Y8" s="42">
        <f t="shared" ref="Y8:Y15" si="11">X8/X$17*100</f>
        <v>0</v>
      </c>
      <c r="Z8" s="29">
        <v>0</v>
      </c>
      <c r="AA8" s="43">
        <v>0</v>
      </c>
      <c r="AB8" s="41">
        <f t="shared" ref="AB8:AB15" si="12">AA8/AA$17*100</f>
        <v>0</v>
      </c>
      <c r="AC8" s="29">
        <v>0</v>
      </c>
      <c r="AD8" s="42">
        <f t="shared" ref="AD8:AD15" si="13">AC8/AC$17*100</f>
        <v>0</v>
      </c>
      <c r="AE8" s="29">
        <v>0</v>
      </c>
      <c r="AF8" s="42">
        <f t="shared" ref="AF8:AF15" si="14">AE8/AE$17*100</f>
        <v>0</v>
      </c>
      <c r="AG8" s="29">
        <v>0</v>
      </c>
      <c r="AH8" s="43">
        <f t="shared" ref="AH8:AH15" si="15">AC8+AE8+AG8</f>
        <v>0</v>
      </c>
      <c r="AI8" s="41">
        <f t="shared" ref="AI8:AI15" si="16">AH8/AH$17*100</f>
        <v>0</v>
      </c>
      <c r="AJ8" s="29">
        <v>0</v>
      </c>
      <c r="AK8" s="42">
        <f t="shared" ref="AK8:AK15" si="17">AJ8/AJ$17*100</f>
        <v>0</v>
      </c>
      <c r="AL8" s="29">
        <v>0</v>
      </c>
      <c r="AM8" s="42">
        <f t="shared" ref="AM8:AM15" si="18">AL8/AL$17*100</f>
        <v>0</v>
      </c>
      <c r="AN8" s="29">
        <v>0</v>
      </c>
      <c r="AO8" s="43">
        <f t="shared" ref="AO8:AO15" si="19">AJ8+AL8+AN8</f>
        <v>0</v>
      </c>
      <c r="AP8" s="41">
        <f t="shared" ref="AP8:AP15" si="20">AO8/AO$17*100</f>
        <v>0</v>
      </c>
      <c r="AQ8" s="29">
        <v>0</v>
      </c>
      <c r="AR8" s="42">
        <f t="shared" ref="AR8:AR15" si="21">AQ8/AQ$17*100</f>
        <v>0</v>
      </c>
      <c r="AS8" s="29">
        <v>0</v>
      </c>
      <c r="AT8" s="42">
        <f t="shared" ref="AT8:AT15" si="22">AS8/AS$17*100</f>
        <v>0</v>
      </c>
      <c r="AU8" s="29">
        <v>0</v>
      </c>
      <c r="AV8" s="43">
        <f t="shared" ref="AV8:AV15" si="23">AQ8+AS8+AU8</f>
        <v>0</v>
      </c>
      <c r="AW8" s="41">
        <f t="shared" ref="AW8:AW15" si="24">AV8/AV$17*100</f>
        <v>0</v>
      </c>
      <c r="AX8" s="29">
        <v>0</v>
      </c>
      <c r="AY8" s="42">
        <f t="shared" ref="AY8:AY15" si="25">AX8/AX$17*100</f>
        <v>0</v>
      </c>
      <c r="AZ8" s="29">
        <v>0</v>
      </c>
      <c r="BA8" s="42">
        <f t="shared" ref="BA8:BA15" si="26">AZ8/AZ$17*100</f>
        <v>0</v>
      </c>
      <c r="BB8" s="29">
        <v>0</v>
      </c>
      <c r="BC8" s="43">
        <f t="shared" ref="BC8:BC15" si="27">AX8+AZ8+BB8</f>
        <v>0</v>
      </c>
      <c r="BD8" s="41">
        <f t="shared" ref="BD8:BD15" si="28">BC8/BC$17*100</f>
        <v>0</v>
      </c>
      <c r="BE8" s="29">
        <v>0</v>
      </c>
      <c r="BF8" s="42">
        <f t="shared" ref="BF8:BF15" si="29">BE8/BE$17*100</f>
        <v>0</v>
      </c>
      <c r="BG8" s="29">
        <v>0</v>
      </c>
      <c r="BH8" s="42">
        <f t="shared" ref="BH8:BH15" si="30">BG8/BG$17*100</f>
        <v>0</v>
      </c>
      <c r="BI8" s="29">
        <v>0</v>
      </c>
      <c r="BJ8" s="43">
        <f t="shared" ref="BJ8:BJ15" si="31">BE8+BG8+BI8</f>
        <v>0</v>
      </c>
      <c r="BK8" s="41">
        <f t="shared" ref="BK8:BK15" si="32">BJ8/BJ$17*100</f>
        <v>0</v>
      </c>
      <c r="BL8" s="29">
        <v>0</v>
      </c>
      <c r="BM8" s="42">
        <f t="shared" ref="BM8:BM15" si="33">BL8/BL$17*100</f>
        <v>0</v>
      </c>
      <c r="BN8" s="29">
        <v>0</v>
      </c>
      <c r="BO8" s="42">
        <f t="shared" ref="BO8:BO15" si="34">BN8/BN$17*100</f>
        <v>0</v>
      </c>
      <c r="BP8" s="29">
        <v>0</v>
      </c>
      <c r="BQ8" s="43">
        <f t="shared" ref="BQ8:BQ15" si="35">BL8+BN8+BP8</f>
        <v>0</v>
      </c>
      <c r="BR8" s="41">
        <f t="shared" ref="BR8:BR15" si="36">BQ8/BQ$17*100</f>
        <v>0</v>
      </c>
      <c r="BS8" s="29">
        <v>0</v>
      </c>
      <c r="BT8" s="42">
        <f t="shared" ref="BT8:BT15" si="37">BS8/BS$17*100</f>
        <v>0</v>
      </c>
      <c r="BU8" s="29">
        <v>0</v>
      </c>
      <c r="BV8" s="42">
        <f t="shared" ref="BV8:BV15" si="38">BU8/BU$17*100</f>
        <v>0</v>
      </c>
      <c r="BW8" s="29">
        <v>0</v>
      </c>
      <c r="BX8" s="43">
        <f t="shared" ref="BX8:BX15" si="39">BS8+BU8+BW8</f>
        <v>0</v>
      </c>
      <c r="BY8" s="41">
        <f t="shared" ref="BY8:BY15" si="40">BX8/BX$17*100</f>
        <v>0</v>
      </c>
      <c r="BZ8" s="29">
        <v>0</v>
      </c>
      <c r="CA8" s="42">
        <f t="shared" ref="CA8:CA15" si="41">BZ8/BZ$17*100</f>
        <v>0</v>
      </c>
      <c r="CB8" s="29">
        <v>0</v>
      </c>
      <c r="CC8" s="42">
        <f t="shared" ref="CC8:CC15" si="42">CB8/CB$17*100</f>
        <v>0</v>
      </c>
      <c r="CD8" s="29">
        <v>0</v>
      </c>
      <c r="CE8" s="43">
        <f t="shared" ref="CE8:CE15" si="43">BZ8+CB8+CD8</f>
        <v>0</v>
      </c>
      <c r="CF8" s="41">
        <f t="shared" ref="CF8:CF15" si="44">CE8/CE$17*100</f>
        <v>0</v>
      </c>
      <c r="CG8" s="29">
        <v>0</v>
      </c>
      <c r="CH8" s="42">
        <f t="shared" ref="CH8:CH15" si="45">CG8/CG$17*100</f>
        <v>0</v>
      </c>
      <c r="CI8" s="29">
        <v>0</v>
      </c>
      <c r="CJ8" s="42">
        <f t="shared" ref="CJ8:CJ15" si="46">CI8/CI$17*100</f>
        <v>0</v>
      </c>
      <c r="CK8" s="29">
        <v>0</v>
      </c>
      <c r="CL8" s="43">
        <f t="shared" ref="CL8:CL15" si="47">CG8+CI8+CK8</f>
        <v>0</v>
      </c>
      <c r="CM8" s="41">
        <f t="shared" ref="CM8:CM15" si="48">CL8/CL$17*100</f>
        <v>0</v>
      </c>
      <c r="CN8" s="29">
        <v>0</v>
      </c>
      <c r="CO8" s="42">
        <f t="shared" ref="CO8:CO15" si="49">CN8/CN$17*100</f>
        <v>0</v>
      </c>
      <c r="CP8" s="29">
        <v>0</v>
      </c>
      <c r="CQ8" s="42">
        <f t="shared" ref="CQ8:CQ15" si="50">CP8/CP$17*100</f>
        <v>0</v>
      </c>
      <c r="CR8" s="29">
        <v>0</v>
      </c>
      <c r="CS8" s="43">
        <f t="shared" ref="CS8:CS15" si="51">CN8+CP8+CR8</f>
        <v>0</v>
      </c>
      <c r="CT8" s="41">
        <f t="shared" ref="CT8:CT15" si="52">CS8/CS$17*100</f>
        <v>0</v>
      </c>
      <c r="CU8" s="29">
        <v>0</v>
      </c>
      <c r="CV8" s="42">
        <f t="shared" ref="CV8:CV15" si="53">CU8/CU$17*100</f>
        <v>0</v>
      </c>
      <c r="CW8" s="29">
        <v>0</v>
      </c>
      <c r="CX8" s="42">
        <f t="shared" ref="CX8:CX15" si="54">CW8/CW$17*100</f>
        <v>0</v>
      </c>
      <c r="CY8" s="29">
        <v>0</v>
      </c>
      <c r="CZ8" s="43">
        <f t="shared" ref="CZ8:CZ15" si="55">CU8+CW8+CY8</f>
        <v>0</v>
      </c>
      <c r="DA8" s="41">
        <f t="shared" ref="DA8:DA15" si="56">CZ8/CZ$17*100</f>
        <v>0</v>
      </c>
      <c r="DB8" s="29">
        <v>0</v>
      </c>
      <c r="DC8" s="42">
        <f t="shared" ref="DC8:DC15" si="57">DB8/DB$17*100</f>
        <v>0</v>
      </c>
      <c r="DD8" s="29">
        <v>0</v>
      </c>
      <c r="DE8" s="42">
        <f t="shared" ref="DE8:DE15" si="58">DD8/DD$17*100</f>
        <v>0</v>
      </c>
      <c r="DF8" s="29">
        <v>0</v>
      </c>
      <c r="DG8" s="43">
        <f t="shared" ref="DG8:DG15" si="59">DB8+DD8+DF8</f>
        <v>0</v>
      </c>
      <c r="DH8" s="41">
        <f t="shared" ref="DH8:DH15" si="60">DG8/DG$17*100</f>
        <v>0</v>
      </c>
      <c r="DI8" s="29">
        <v>0</v>
      </c>
      <c r="DJ8" s="42">
        <f t="shared" ref="DJ8:DJ15" si="61">DI8/DI$17*100</f>
        <v>0</v>
      </c>
      <c r="DK8" s="29">
        <v>0</v>
      </c>
      <c r="DL8" s="42">
        <f t="shared" ref="DL8:DL15" si="62">DK8/DK$17*100</f>
        <v>0</v>
      </c>
      <c r="DM8" s="29">
        <v>0</v>
      </c>
      <c r="DN8" s="43">
        <f t="shared" ref="DN8:DN15" si="63">DI8+DK8+DM8</f>
        <v>0</v>
      </c>
      <c r="DO8" s="41">
        <f t="shared" ref="DO8:DO15" si="64">DN8/DN$17*100</f>
        <v>0</v>
      </c>
      <c r="DP8" s="29">
        <v>0</v>
      </c>
      <c r="DQ8" s="42">
        <f t="shared" ref="DQ8:DQ15" si="65">DP8/DP$17*100</f>
        <v>0</v>
      </c>
      <c r="DR8" s="29">
        <v>0</v>
      </c>
      <c r="DS8" s="42">
        <f t="shared" ref="DS8:DS15" si="66">DR8/DR$17*100</f>
        <v>0</v>
      </c>
      <c r="DT8" s="29">
        <v>0</v>
      </c>
      <c r="DU8" s="43">
        <f t="shared" ref="DU8:DU15" si="67">DP8+DR8+DT8</f>
        <v>0</v>
      </c>
      <c r="DV8" s="41">
        <f t="shared" ref="DV8:DV15" si="68">DU8/DU$17*100</f>
        <v>0</v>
      </c>
      <c r="DW8" s="29">
        <v>0</v>
      </c>
      <c r="DX8" s="42">
        <f t="shared" ref="DX8:DX15" si="69">DW8/DW$17*100</f>
        <v>0</v>
      </c>
      <c r="DY8" s="29">
        <v>0</v>
      </c>
      <c r="DZ8" s="42">
        <f t="shared" ref="DZ8:DZ15" si="70">DY8/DY$17*100</f>
        <v>0</v>
      </c>
      <c r="EA8" s="29">
        <v>0</v>
      </c>
      <c r="EB8" s="43">
        <f t="shared" ref="EB8:EB15" si="71">DW8+DY8+EA8</f>
        <v>0</v>
      </c>
      <c r="EC8" s="41">
        <f t="shared" ref="EC8:EC15" si="72">EB8/EB$17*100</f>
        <v>0</v>
      </c>
      <c r="ED8" s="29">
        <v>0</v>
      </c>
      <c r="EE8" s="42">
        <f t="shared" ref="EE8:EE15" si="73">ED8/ED$17*100</f>
        <v>0</v>
      </c>
      <c r="EF8" s="29">
        <v>0</v>
      </c>
      <c r="EG8" s="42">
        <f t="shared" ref="EG8:EG15" si="74">EF8/EF$17*100</f>
        <v>0</v>
      </c>
      <c r="EH8" s="29">
        <v>0</v>
      </c>
      <c r="EI8" s="43">
        <f t="shared" ref="EI8:EI15" si="75">ED8+EF8+EH8</f>
        <v>0</v>
      </c>
      <c r="EJ8" s="41">
        <f t="shared" ref="EJ8:EJ15" si="76">EI8/EI$17*100</f>
        <v>0</v>
      </c>
      <c r="EK8" s="29">
        <v>0</v>
      </c>
      <c r="EL8" s="42">
        <f t="shared" ref="EL8:EL15" si="77">EK8/EK$17*100</f>
        <v>0</v>
      </c>
      <c r="EM8" s="29">
        <v>0</v>
      </c>
      <c r="EN8" s="42">
        <f t="shared" ref="EN8:EN15" si="78">EM8/EM$17*100</f>
        <v>0</v>
      </c>
      <c r="EO8" s="29">
        <v>0</v>
      </c>
      <c r="EP8" s="43">
        <f t="shared" ref="EP8:EP15" si="79">EK8+EM8+EO8</f>
        <v>0</v>
      </c>
      <c r="EQ8" s="41">
        <f t="shared" ref="EQ8:EQ15" si="80">EP8/EP$17*100</f>
        <v>0</v>
      </c>
      <c r="ER8" s="44">
        <v>0</v>
      </c>
      <c r="ES8" s="42">
        <f t="shared" ref="ES8:ES15" si="81">ER8/ER$17*100</f>
        <v>0</v>
      </c>
      <c r="ET8" s="45">
        <v>0</v>
      </c>
      <c r="EU8" s="42">
        <f t="shared" ref="EU8:EU15" si="82">ET8/ET$17*100</f>
        <v>0</v>
      </c>
      <c r="EV8" s="45">
        <v>0</v>
      </c>
      <c r="EW8" s="43">
        <f t="shared" ref="EW8:EW15" si="83">ER8+ET8+EV8</f>
        <v>0</v>
      </c>
      <c r="EX8" s="41">
        <f t="shared" ref="EX8:EX15" si="84">EW8/EW$17*100</f>
        <v>0</v>
      </c>
    </row>
    <row r="9" spans="1:154" s="29" customFormat="1" ht="15" x14ac:dyDescent="0.25">
      <c r="A9" s="46" t="s">
        <v>73</v>
      </c>
      <c r="B9" s="38">
        <v>2661191</v>
      </c>
      <c r="C9" s="39">
        <f t="shared" si="0"/>
        <v>14.091364689108612</v>
      </c>
      <c r="D9" s="40">
        <v>2466851</v>
      </c>
      <c r="E9" s="39">
        <f t="shared" si="1"/>
        <v>12.901955896704271</v>
      </c>
      <c r="F9" s="40">
        <f t="shared" si="2"/>
        <v>5128042</v>
      </c>
      <c r="G9" s="41">
        <f t="shared" si="3"/>
        <v>13.492987466622363</v>
      </c>
      <c r="H9" s="29">
        <v>0</v>
      </c>
      <c r="I9" s="42">
        <f t="shared" si="4"/>
        <v>0</v>
      </c>
      <c r="J9" s="29">
        <v>0</v>
      </c>
      <c r="K9" s="42">
        <f t="shared" si="5"/>
        <v>0</v>
      </c>
      <c r="L9" s="29">
        <v>0</v>
      </c>
      <c r="M9" s="43">
        <v>0</v>
      </c>
      <c r="N9" s="41">
        <f t="shared" si="6"/>
        <v>0</v>
      </c>
      <c r="O9" s="29">
        <v>0</v>
      </c>
      <c r="P9" s="42">
        <f t="shared" si="7"/>
        <v>0</v>
      </c>
      <c r="Q9" s="29">
        <v>0</v>
      </c>
      <c r="R9" s="42">
        <f t="shared" si="8"/>
        <v>0</v>
      </c>
      <c r="S9" s="29">
        <v>0</v>
      </c>
      <c r="T9" s="43">
        <v>0</v>
      </c>
      <c r="U9" s="41">
        <f t="shared" si="9"/>
        <v>0</v>
      </c>
      <c r="V9" s="29">
        <v>0</v>
      </c>
      <c r="W9" s="42">
        <f t="shared" si="10"/>
        <v>0</v>
      </c>
      <c r="X9" s="29">
        <v>0</v>
      </c>
      <c r="Y9" s="42">
        <f t="shared" si="11"/>
        <v>0</v>
      </c>
      <c r="Z9" s="29">
        <v>0</v>
      </c>
      <c r="AA9" s="43">
        <v>0</v>
      </c>
      <c r="AB9" s="41">
        <f t="shared" si="12"/>
        <v>0</v>
      </c>
      <c r="AC9" s="29">
        <v>0</v>
      </c>
      <c r="AD9" s="42">
        <f t="shared" si="13"/>
        <v>0</v>
      </c>
      <c r="AE9" s="29">
        <v>0</v>
      </c>
      <c r="AF9" s="42">
        <f t="shared" si="14"/>
        <v>0</v>
      </c>
      <c r="AG9" s="29">
        <v>0</v>
      </c>
      <c r="AH9" s="43">
        <f t="shared" si="15"/>
        <v>0</v>
      </c>
      <c r="AI9" s="41">
        <f t="shared" si="16"/>
        <v>0</v>
      </c>
      <c r="AJ9" s="29">
        <v>0</v>
      </c>
      <c r="AK9" s="42">
        <f t="shared" si="17"/>
        <v>0</v>
      </c>
      <c r="AL9" s="29">
        <v>0</v>
      </c>
      <c r="AM9" s="42">
        <f t="shared" si="18"/>
        <v>0</v>
      </c>
      <c r="AN9" s="29">
        <v>0</v>
      </c>
      <c r="AO9" s="43">
        <f t="shared" si="19"/>
        <v>0</v>
      </c>
      <c r="AP9" s="41">
        <f t="shared" si="20"/>
        <v>0</v>
      </c>
      <c r="AQ9" s="29">
        <v>0</v>
      </c>
      <c r="AR9" s="42">
        <f t="shared" si="21"/>
        <v>0</v>
      </c>
      <c r="AS9" s="29">
        <v>0</v>
      </c>
      <c r="AT9" s="42">
        <f t="shared" si="22"/>
        <v>0</v>
      </c>
      <c r="AU9" s="29">
        <v>0</v>
      </c>
      <c r="AV9" s="43">
        <f t="shared" si="23"/>
        <v>0</v>
      </c>
      <c r="AW9" s="41">
        <f t="shared" si="24"/>
        <v>0</v>
      </c>
      <c r="AX9" s="29">
        <v>0</v>
      </c>
      <c r="AY9" s="42">
        <f t="shared" si="25"/>
        <v>0</v>
      </c>
      <c r="AZ9" s="29">
        <v>0</v>
      </c>
      <c r="BA9" s="42">
        <f t="shared" si="26"/>
        <v>0</v>
      </c>
      <c r="BB9" s="29">
        <v>0</v>
      </c>
      <c r="BC9" s="43">
        <f t="shared" si="27"/>
        <v>0</v>
      </c>
      <c r="BD9" s="41">
        <f t="shared" si="28"/>
        <v>0</v>
      </c>
      <c r="BE9" s="29">
        <v>0</v>
      </c>
      <c r="BF9" s="42">
        <f t="shared" si="29"/>
        <v>0</v>
      </c>
      <c r="BG9" s="29">
        <v>0</v>
      </c>
      <c r="BH9" s="42">
        <f t="shared" si="30"/>
        <v>0</v>
      </c>
      <c r="BI9" s="29">
        <v>0</v>
      </c>
      <c r="BJ9" s="43">
        <f t="shared" si="31"/>
        <v>0</v>
      </c>
      <c r="BK9" s="41">
        <f t="shared" si="32"/>
        <v>0</v>
      </c>
      <c r="BL9" s="29">
        <v>0</v>
      </c>
      <c r="BM9" s="42">
        <f t="shared" si="33"/>
        <v>0</v>
      </c>
      <c r="BN9" s="29">
        <v>0</v>
      </c>
      <c r="BO9" s="42">
        <f t="shared" si="34"/>
        <v>0</v>
      </c>
      <c r="BP9" s="29">
        <v>0</v>
      </c>
      <c r="BQ9" s="43">
        <f t="shared" si="35"/>
        <v>0</v>
      </c>
      <c r="BR9" s="41">
        <f t="shared" si="36"/>
        <v>0</v>
      </c>
      <c r="BS9" s="29">
        <v>0</v>
      </c>
      <c r="BT9" s="42">
        <f t="shared" si="37"/>
        <v>0</v>
      </c>
      <c r="BU9" s="29">
        <v>0</v>
      </c>
      <c r="BV9" s="42">
        <f t="shared" si="38"/>
        <v>0</v>
      </c>
      <c r="BW9" s="29">
        <v>0</v>
      </c>
      <c r="BX9" s="43">
        <f t="shared" si="39"/>
        <v>0</v>
      </c>
      <c r="BY9" s="41">
        <f t="shared" si="40"/>
        <v>0</v>
      </c>
      <c r="BZ9" s="29">
        <v>0</v>
      </c>
      <c r="CA9" s="42">
        <f t="shared" si="41"/>
        <v>0</v>
      </c>
      <c r="CB9" s="29">
        <v>0</v>
      </c>
      <c r="CC9" s="42">
        <f t="shared" si="42"/>
        <v>0</v>
      </c>
      <c r="CD9" s="29">
        <v>0</v>
      </c>
      <c r="CE9" s="43">
        <f t="shared" si="43"/>
        <v>0</v>
      </c>
      <c r="CF9" s="41">
        <f t="shared" si="44"/>
        <v>0</v>
      </c>
      <c r="CG9" s="29">
        <v>0</v>
      </c>
      <c r="CH9" s="42">
        <f t="shared" si="45"/>
        <v>0</v>
      </c>
      <c r="CI9" s="29">
        <v>0</v>
      </c>
      <c r="CJ9" s="42">
        <f t="shared" si="46"/>
        <v>0</v>
      </c>
      <c r="CK9" s="29">
        <v>0</v>
      </c>
      <c r="CL9" s="43">
        <f t="shared" si="47"/>
        <v>0</v>
      </c>
      <c r="CM9" s="41">
        <f t="shared" si="48"/>
        <v>0</v>
      </c>
      <c r="CN9" s="29">
        <v>0</v>
      </c>
      <c r="CO9" s="42">
        <f t="shared" si="49"/>
        <v>0</v>
      </c>
      <c r="CP9" s="29">
        <v>0</v>
      </c>
      <c r="CQ9" s="42">
        <f t="shared" si="50"/>
        <v>0</v>
      </c>
      <c r="CR9" s="29">
        <v>0</v>
      </c>
      <c r="CS9" s="43">
        <f t="shared" si="51"/>
        <v>0</v>
      </c>
      <c r="CT9" s="41">
        <f t="shared" si="52"/>
        <v>0</v>
      </c>
      <c r="CU9" s="29">
        <v>0</v>
      </c>
      <c r="CV9" s="42">
        <f t="shared" si="53"/>
        <v>0</v>
      </c>
      <c r="CW9" s="29">
        <v>0</v>
      </c>
      <c r="CX9" s="42">
        <f t="shared" si="54"/>
        <v>0</v>
      </c>
      <c r="CY9" s="29">
        <v>0</v>
      </c>
      <c r="CZ9" s="43">
        <f t="shared" si="55"/>
        <v>0</v>
      </c>
      <c r="DA9" s="41">
        <f t="shared" si="56"/>
        <v>0</v>
      </c>
      <c r="DB9" s="29">
        <v>0</v>
      </c>
      <c r="DC9" s="42">
        <f t="shared" si="57"/>
        <v>0</v>
      </c>
      <c r="DD9" s="29">
        <v>0</v>
      </c>
      <c r="DE9" s="42">
        <f t="shared" si="58"/>
        <v>0</v>
      </c>
      <c r="DF9" s="29">
        <v>0</v>
      </c>
      <c r="DG9" s="43">
        <f t="shared" si="59"/>
        <v>0</v>
      </c>
      <c r="DH9" s="41">
        <f t="shared" si="60"/>
        <v>0</v>
      </c>
      <c r="DI9" s="29">
        <v>0</v>
      </c>
      <c r="DJ9" s="42">
        <f t="shared" si="61"/>
        <v>0</v>
      </c>
      <c r="DK9" s="29">
        <v>0</v>
      </c>
      <c r="DL9" s="42">
        <f t="shared" si="62"/>
        <v>0</v>
      </c>
      <c r="DM9" s="29">
        <v>0</v>
      </c>
      <c r="DN9" s="43">
        <f t="shared" si="63"/>
        <v>0</v>
      </c>
      <c r="DO9" s="41">
        <f t="shared" si="64"/>
        <v>0</v>
      </c>
      <c r="DP9" s="29">
        <v>0</v>
      </c>
      <c r="DQ9" s="42">
        <f t="shared" si="65"/>
        <v>0</v>
      </c>
      <c r="DR9" s="29">
        <v>0</v>
      </c>
      <c r="DS9" s="42">
        <f t="shared" si="66"/>
        <v>0</v>
      </c>
      <c r="DT9" s="29">
        <v>0</v>
      </c>
      <c r="DU9" s="43">
        <f t="shared" si="67"/>
        <v>0</v>
      </c>
      <c r="DV9" s="41">
        <f t="shared" si="68"/>
        <v>0</v>
      </c>
      <c r="DW9" s="29">
        <v>0</v>
      </c>
      <c r="DX9" s="42">
        <f t="shared" si="69"/>
        <v>0</v>
      </c>
      <c r="DY9" s="29">
        <v>0</v>
      </c>
      <c r="DZ9" s="42">
        <f t="shared" si="70"/>
        <v>0</v>
      </c>
      <c r="EA9" s="29">
        <v>0</v>
      </c>
      <c r="EB9" s="43">
        <f t="shared" si="71"/>
        <v>0</v>
      </c>
      <c r="EC9" s="41">
        <f t="shared" si="72"/>
        <v>0</v>
      </c>
      <c r="ED9" s="29">
        <v>0</v>
      </c>
      <c r="EE9" s="42">
        <f t="shared" si="73"/>
        <v>0</v>
      </c>
      <c r="EF9" s="29">
        <v>0</v>
      </c>
      <c r="EG9" s="42">
        <f t="shared" si="74"/>
        <v>0</v>
      </c>
      <c r="EH9" s="29">
        <v>0</v>
      </c>
      <c r="EI9" s="43">
        <f t="shared" si="75"/>
        <v>0</v>
      </c>
      <c r="EJ9" s="41">
        <f t="shared" si="76"/>
        <v>0</v>
      </c>
      <c r="EK9" s="29">
        <v>0</v>
      </c>
      <c r="EL9" s="42">
        <f t="shared" si="77"/>
        <v>0</v>
      </c>
      <c r="EM9" s="29">
        <v>0</v>
      </c>
      <c r="EN9" s="42">
        <f t="shared" si="78"/>
        <v>0</v>
      </c>
      <c r="EO9" s="29">
        <v>0</v>
      </c>
      <c r="EP9" s="43">
        <f t="shared" si="79"/>
        <v>0</v>
      </c>
      <c r="EQ9" s="41">
        <f t="shared" si="80"/>
        <v>0</v>
      </c>
      <c r="ER9" s="44">
        <v>0</v>
      </c>
      <c r="ES9" s="42">
        <f t="shared" si="81"/>
        <v>0</v>
      </c>
      <c r="ET9" s="45">
        <v>0</v>
      </c>
      <c r="EU9" s="42">
        <f t="shared" si="82"/>
        <v>0</v>
      </c>
      <c r="EV9" s="45">
        <v>0</v>
      </c>
      <c r="EW9" s="43">
        <f t="shared" si="83"/>
        <v>0</v>
      </c>
      <c r="EX9" s="41">
        <f t="shared" si="84"/>
        <v>0</v>
      </c>
    </row>
    <row r="10" spans="1:154" s="29" customFormat="1" ht="15" x14ac:dyDescent="0.25">
      <c r="A10" s="46" t="s">
        <v>74</v>
      </c>
      <c r="B10" s="38">
        <v>2667706</v>
      </c>
      <c r="C10" s="39">
        <f t="shared" si="0"/>
        <v>14.125862491389448</v>
      </c>
      <c r="D10" s="40">
        <v>2624697</v>
      </c>
      <c r="E10" s="39">
        <f t="shared" si="1"/>
        <v>13.727511283094115</v>
      </c>
      <c r="F10" s="40">
        <f t="shared" si="2"/>
        <v>5292403</v>
      </c>
      <c r="G10" s="41">
        <f t="shared" si="3"/>
        <v>13.925456801507202</v>
      </c>
      <c r="H10" s="29">
        <v>0</v>
      </c>
      <c r="I10" s="42">
        <f t="shared" si="4"/>
        <v>0</v>
      </c>
      <c r="J10" s="29">
        <v>0</v>
      </c>
      <c r="K10" s="42">
        <f t="shared" si="5"/>
        <v>0</v>
      </c>
      <c r="L10" s="29">
        <v>0</v>
      </c>
      <c r="M10" s="43">
        <v>0</v>
      </c>
      <c r="N10" s="41">
        <f t="shared" si="6"/>
        <v>0</v>
      </c>
      <c r="O10" s="29">
        <v>0</v>
      </c>
      <c r="P10" s="42">
        <f t="shared" si="7"/>
        <v>0</v>
      </c>
      <c r="Q10" s="29">
        <v>0</v>
      </c>
      <c r="R10" s="42">
        <f t="shared" si="8"/>
        <v>0</v>
      </c>
      <c r="S10" s="29">
        <v>0</v>
      </c>
      <c r="T10" s="43">
        <v>0</v>
      </c>
      <c r="U10" s="41">
        <f t="shared" si="9"/>
        <v>0</v>
      </c>
      <c r="V10" s="29">
        <v>0</v>
      </c>
      <c r="W10" s="42">
        <f t="shared" si="10"/>
        <v>0</v>
      </c>
      <c r="X10" s="29">
        <v>0</v>
      </c>
      <c r="Y10" s="42">
        <f t="shared" si="11"/>
        <v>0</v>
      </c>
      <c r="Z10" s="29">
        <v>0</v>
      </c>
      <c r="AA10" s="43">
        <v>0</v>
      </c>
      <c r="AB10" s="41">
        <f t="shared" si="12"/>
        <v>0</v>
      </c>
      <c r="AC10" s="29">
        <v>0</v>
      </c>
      <c r="AD10" s="42">
        <f t="shared" si="13"/>
        <v>0</v>
      </c>
      <c r="AE10" s="29">
        <v>0</v>
      </c>
      <c r="AF10" s="42">
        <f t="shared" si="14"/>
        <v>0</v>
      </c>
      <c r="AG10" s="29">
        <v>0</v>
      </c>
      <c r="AH10" s="43">
        <f t="shared" si="15"/>
        <v>0</v>
      </c>
      <c r="AI10" s="41">
        <f t="shared" si="16"/>
        <v>0</v>
      </c>
      <c r="AJ10" s="29">
        <v>0</v>
      </c>
      <c r="AK10" s="42">
        <f t="shared" si="17"/>
        <v>0</v>
      </c>
      <c r="AL10" s="29">
        <v>0</v>
      </c>
      <c r="AM10" s="42">
        <f t="shared" si="18"/>
        <v>0</v>
      </c>
      <c r="AN10" s="29">
        <v>0</v>
      </c>
      <c r="AO10" s="43">
        <f t="shared" si="19"/>
        <v>0</v>
      </c>
      <c r="AP10" s="41">
        <f t="shared" si="20"/>
        <v>0</v>
      </c>
      <c r="AQ10" s="29">
        <v>0</v>
      </c>
      <c r="AR10" s="42">
        <f t="shared" si="21"/>
        <v>0</v>
      </c>
      <c r="AS10" s="29">
        <v>0</v>
      </c>
      <c r="AT10" s="42">
        <f t="shared" si="22"/>
        <v>0</v>
      </c>
      <c r="AU10" s="29">
        <v>0</v>
      </c>
      <c r="AV10" s="43">
        <f t="shared" si="23"/>
        <v>0</v>
      </c>
      <c r="AW10" s="41">
        <f t="shared" si="24"/>
        <v>0</v>
      </c>
      <c r="AX10" s="29">
        <v>0</v>
      </c>
      <c r="AY10" s="42">
        <f t="shared" si="25"/>
        <v>0</v>
      </c>
      <c r="AZ10" s="29">
        <v>0</v>
      </c>
      <c r="BA10" s="42">
        <f t="shared" si="26"/>
        <v>0</v>
      </c>
      <c r="BB10" s="29">
        <v>0</v>
      </c>
      <c r="BC10" s="43">
        <f t="shared" si="27"/>
        <v>0</v>
      </c>
      <c r="BD10" s="41">
        <f t="shared" si="28"/>
        <v>0</v>
      </c>
      <c r="BE10" s="29">
        <v>0</v>
      </c>
      <c r="BF10" s="42">
        <f t="shared" si="29"/>
        <v>0</v>
      </c>
      <c r="BG10" s="29">
        <v>0</v>
      </c>
      <c r="BH10" s="42">
        <f t="shared" si="30"/>
        <v>0</v>
      </c>
      <c r="BI10" s="29">
        <v>0</v>
      </c>
      <c r="BJ10" s="43">
        <f t="shared" si="31"/>
        <v>0</v>
      </c>
      <c r="BK10" s="41">
        <f t="shared" si="32"/>
        <v>0</v>
      </c>
      <c r="BL10" s="29">
        <v>0</v>
      </c>
      <c r="BM10" s="42">
        <f t="shared" si="33"/>
        <v>0</v>
      </c>
      <c r="BN10" s="29">
        <v>0</v>
      </c>
      <c r="BO10" s="42">
        <f t="shared" si="34"/>
        <v>0</v>
      </c>
      <c r="BP10" s="29">
        <v>0</v>
      </c>
      <c r="BQ10" s="43">
        <f t="shared" si="35"/>
        <v>0</v>
      </c>
      <c r="BR10" s="41">
        <f t="shared" si="36"/>
        <v>0</v>
      </c>
      <c r="BS10" s="29">
        <v>0</v>
      </c>
      <c r="BT10" s="42">
        <f t="shared" si="37"/>
        <v>0</v>
      </c>
      <c r="BU10" s="29">
        <v>0</v>
      </c>
      <c r="BV10" s="42">
        <f t="shared" si="38"/>
        <v>0</v>
      </c>
      <c r="BW10" s="29">
        <v>0</v>
      </c>
      <c r="BX10" s="43">
        <f t="shared" si="39"/>
        <v>0</v>
      </c>
      <c r="BY10" s="41">
        <f t="shared" si="40"/>
        <v>0</v>
      </c>
      <c r="BZ10" s="29">
        <v>0</v>
      </c>
      <c r="CA10" s="42">
        <f t="shared" si="41"/>
        <v>0</v>
      </c>
      <c r="CB10" s="29">
        <v>0</v>
      </c>
      <c r="CC10" s="42">
        <f t="shared" si="42"/>
        <v>0</v>
      </c>
      <c r="CD10" s="29">
        <v>0</v>
      </c>
      <c r="CE10" s="43">
        <f t="shared" si="43"/>
        <v>0</v>
      </c>
      <c r="CF10" s="41">
        <f t="shared" si="44"/>
        <v>0</v>
      </c>
      <c r="CG10" s="29">
        <v>0</v>
      </c>
      <c r="CH10" s="42">
        <f t="shared" si="45"/>
        <v>0</v>
      </c>
      <c r="CI10" s="29">
        <v>0</v>
      </c>
      <c r="CJ10" s="42">
        <f t="shared" si="46"/>
        <v>0</v>
      </c>
      <c r="CK10" s="29">
        <v>0</v>
      </c>
      <c r="CL10" s="43">
        <f t="shared" si="47"/>
        <v>0</v>
      </c>
      <c r="CM10" s="41">
        <f t="shared" si="48"/>
        <v>0</v>
      </c>
      <c r="CN10" s="29">
        <v>0</v>
      </c>
      <c r="CO10" s="42">
        <f t="shared" si="49"/>
        <v>0</v>
      </c>
      <c r="CP10" s="29">
        <v>0</v>
      </c>
      <c r="CQ10" s="42">
        <f t="shared" si="50"/>
        <v>0</v>
      </c>
      <c r="CR10" s="29">
        <v>0</v>
      </c>
      <c r="CS10" s="43">
        <f t="shared" si="51"/>
        <v>0</v>
      </c>
      <c r="CT10" s="41">
        <f t="shared" si="52"/>
        <v>0</v>
      </c>
      <c r="CU10" s="29">
        <v>0</v>
      </c>
      <c r="CV10" s="42">
        <f t="shared" si="53"/>
        <v>0</v>
      </c>
      <c r="CW10" s="29">
        <v>0</v>
      </c>
      <c r="CX10" s="42">
        <f t="shared" si="54"/>
        <v>0</v>
      </c>
      <c r="CY10" s="29">
        <v>0</v>
      </c>
      <c r="CZ10" s="43">
        <f t="shared" si="55"/>
        <v>0</v>
      </c>
      <c r="DA10" s="41">
        <f t="shared" si="56"/>
        <v>0</v>
      </c>
      <c r="DB10" s="29">
        <v>0</v>
      </c>
      <c r="DC10" s="42">
        <f t="shared" si="57"/>
        <v>0</v>
      </c>
      <c r="DD10" s="29">
        <v>0</v>
      </c>
      <c r="DE10" s="42">
        <f t="shared" si="58"/>
        <v>0</v>
      </c>
      <c r="DF10" s="29">
        <v>0</v>
      </c>
      <c r="DG10" s="43">
        <f t="shared" si="59"/>
        <v>0</v>
      </c>
      <c r="DH10" s="41">
        <f t="shared" si="60"/>
        <v>0</v>
      </c>
      <c r="DI10" s="29">
        <v>0</v>
      </c>
      <c r="DJ10" s="42">
        <f t="shared" si="61"/>
        <v>0</v>
      </c>
      <c r="DK10" s="29">
        <v>0</v>
      </c>
      <c r="DL10" s="42">
        <f t="shared" si="62"/>
        <v>0</v>
      </c>
      <c r="DM10" s="29">
        <v>0</v>
      </c>
      <c r="DN10" s="43">
        <f t="shared" si="63"/>
        <v>0</v>
      </c>
      <c r="DO10" s="41">
        <f t="shared" si="64"/>
        <v>0</v>
      </c>
      <c r="DP10" s="29">
        <v>0</v>
      </c>
      <c r="DQ10" s="42">
        <f t="shared" si="65"/>
        <v>0</v>
      </c>
      <c r="DR10" s="29">
        <v>0</v>
      </c>
      <c r="DS10" s="42">
        <f t="shared" si="66"/>
        <v>0</v>
      </c>
      <c r="DT10" s="29">
        <v>0</v>
      </c>
      <c r="DU10" s="43">
        <f t="shared" si="67"/>
        <v>0</v>
      </c>
      <c r="DV10" s="41">
        <f t="shared" si="68"/>
        <v>0</v>
      </c>
      <c r="DW10" s="29">
        <v>0</v>
      </c>
      <c r="DX10" s="42">
        <f t="shared" si="69"/>
        <v>0</v>
      </c>
      <c r="DY10" s="29">
        <v>0</v>
      </c>
      <c r="DZ10" s="42">
        <f t="shared" si="70"/>
        <v>0</v>
      </c>
      <c r="EA10" s="29">
        <v>0</v>
      </c>
      <c r="EB10" s="43">
        <f t="shared" si="71"/>
        <v>0</v>
      </c>
      <c r="EC10" s="41">
        <f t="shared" si="72"/>
        <v>0</v>
      </c>
      <c r="ED10" s="29">
        <v>0</v>
      </c>
      <c r="EE10" s="42">
        <f t="shared" si="73"/>
        <v>0</v>
      </c>
      <c r="EF10" s="29">
        <v>0</v>
      </c>
      <c r="EG10" s="42">
        <f t="shared" si="74"/>
        <v>0</v>
      </c>
      <c r="EH10" s="29">
        <v>0</v>
      </c>
      <c r="EI10" s="43">
        <f t="shared" si="75"/>
        <v>0</v>
      </c>
      <c r="EJ10" s="41">
        <f t="shared" si="76"/>
        <v>0</v>
      </c>
      <c r="EK10" s="29">
        <v>0</v>
      </c>
      <c r="EL10" s="42">
        <f t="shared" si="77"/>
        <v>0</v>
      </c>
      <c r="EM10" s="29">
        <v>0</v>
      </c>
      <c r="EN10" s="42">
        <f t="shared" si="78"/>
        <v>0</v>
      </c>
      <c r="EO10" s="29">
        <v>0</v>
      </c>
      <c r="EP10" s="43">
        <f t="shared" si="79"/>
        <v>0</v>
      </c>
      <c r="EQ10" s="41">
        <f t="shared" si="80"/>
        <v>0</v>
      </c>
      <c r="ER10" s="44">
        <v>0</v>
      </c>
      <c r="ES10" s="42">
        <f t="shared" si="81"/>
        <v>0</v>
      </c>
      <c r="ET10" s="45">
        <v>0</v>
      </c>
      <c r="EU10" s="42">
        <f t="shared" si="82"/>
        <v>0</v>
      </c>
      <c r="EV10" s="45">
        <v>0</v>
      </c>
      <c r="EW10" s="43">
        <f t="shared" si="83"/>
        <v>0</v>
      </c>
      <c r="EX10" s="41">
        <f t="shared" si="84"/>
        <v>0</v>
      </c>
    </row>
    <row r="11" spans="1:154" s="29" customFormat="1" ht="15" x14ac:dyDescent="0.25">
      <c r="A11" s="46" t="s">
        <v>75</v>
      </c>
      <c r="B11" s="38">
        <v>2405182</v>
      </c>
      <c r="C11" s="39">
        <f t="shared" si="0"/>
        <v>12.735762561078717</v>
      </c>
      <c r="D11" s="40">
        <v>2449181</v>
      </c>
      <c r="E11" s="39">
        <f t="shared" si="1"/>
        <v>12.809539467542248</v>
      </c>
      <c r="F11" s="40">
        <f t="shared" si="2"/>
        <v>4854363</v>
      </c>
      <c r="G11" s="41">
        <f t="shared" si="3"/>
        <v>12.772878833175575</v>
      </c>
      <c r="H11" s="29">
        <v>0</v>
      </c>
      <c r="I11" s="42">
        <f t="shared" si="4"/>
        <v>0</v>
      </c>
      <c r="J11" s="29">
        <v>0</v>
      </c>
      <c r="K11" s="42">
        <f t="shared" si="5"/>
        <v>0</v>
      </c>
      <c r="L11" s="29">
        <v>0</v>
      </c>
      <c r="M11" s="43">
        <v>0</v>
      </c>
      <c r="N11" s="41">
        <f t="shared" si="6"/>
        <v>0</v>
      </c>
      <c r="O11" s="29">
        <v>0</v>
      </c>
      <c r="P11" s="42">
        <f t="shared" si="7"/>
        <v>0</v>
      </c>
      <c r="Q11" s="29">
        <v>0</v>
      </c>
      <c r="R11" s="42">
        <f t="shared" si="8"/>
        <v>0</v>
      </c>
      <c r="S11" s="29">
        <v>0</v>
      </c>
      <c r="T11" s="43">
        <v>0</v>
      </c>
      <c r="U11" s="41">
        <f t="shared" si="9"/>
        <v>0</v>
      </c>
      <c r="V11" s="29">
        <v>0</v>
      </c>
      <c r="W11" s="42">
        <f t="shared" si="10"/>
        <v>0</v>
      </c>
      <c r="X11" s="29">
        <v>0</v>
      </c>
      <c r="Y11" s="42">
        <f t="shared" si="11"/>
        <v>0</v>
      </c>
      <c r="Z11" s="29">
        <v>0</v>
      </c>
      <c r="AA11" s="43">
        <v>0</v>
      </c>
      <c r="AB11" s="41">
        <f t="shared" si="12"/>
        <v>0</v>
      </c>
      <c r="AC11" s="29">
        <v>0</v>
      </c>
      <c r="AD11" s="42">
        <f t="shared" si="13"/>
        <v>0</v>
      </c>
      <c r="AE11" s="29">
        <v>0</v>
      </c>
      <c r="AF11" s="42">
        <f t="shared" si="14"/>
        <v>0</v>
      </c>
      <c r="AG11" s="29">
        <v>0</v>
      </c>
      <c r="AH11" s="43">
        <f t="shared" si="15"/>
        <v>0</v>
      </c>
      <c r="AI11" s="41">
        <f t="shared" si="16"/>
        <v>0</v>
      </c>
      <c r="AJ11" s="29">
        <v>0</v>
      </c>
      <c r="AK11" s="42">
        <f t="shared" si="17"/>
        <v>0</v>
      </c>
      <c r="AL11" s="29">
        <v>0</v>
      </c>
      <c r="AM11" s="42">
        <f t="shared" si="18"/>
        <v>0</v>
      </c>
      <c r="AN11" s="29">
        <v>0</v>
      </c>
      <c r="AO11" s="43">
        <f t="shared" si="19"/>
        <v>0</v>
      </c>
      <c r="AP11" s="41">
        <f t="shared" si="20"/>
        <v>0</v>
      </c>
      <c r="AQ11" s="29">
        <v>0</v>
      </c>
      <c r="AR11" s="42">
        <f t="shared" si="21"/>
        <v>0</v>
      </c>
      <c r="AS11" s="29">
        <v>0</v>
      </c>
      <c r="AT11" s="42">
        <f t="shared" si="22"/>
        <v>0</v>
      </c>
      <c r="AU11" s="29">
        <v>0</v>
      </c>
      <c r="AV11" s="43">
        <f t="shared" si="23"/>
        <v>0</v>
      </c>
      <c r="AW11" s="41">
        <f t="shared" si="24"/>
        <v>0</v>
      </c>
      <c r="AX11" s="29">
        <v>0</v>
      </c>
      <c r="AY11" s="42">
        <f t="shared" si="25"/>
        <v>0</v>
      </c>
      <c r="AZ11" s="29">
        <v>0</v>
      </c>
      <c r="BA11" s="42">
        <f t="shared" si="26"/>
        <v>0</v>
      </c>
      <c r="BB11" s="29">
        <v>0</v>
      </c>
      <c r="BC11" s="43">
        <f t="shared" si="27"/>
        <v>0</v>
      </c>
      <c r="BD11" s="41">
        <f t="shared" si="28"/>
        <v>0</v>
      </c>
      <c r="BE11" s="29">
        <v>0</v>
      </c>
      <c r="BF11" s="42">
        <f t="shared" si="29"/>
        <v>0</v>
      </c>
      <c r="BG11" s="29">
        <v>0</v>
      </c>
      <c r="BH11" s="42">
        <f t="shared" si="30"/>
        <v>0</v>
      </c>
      <c r="BI11" s="29">
        <v>0</v>
      </c>
      <c r="BJ11" s="43">
        <f t="shared" si="31"/>
        <v>0</v>
      </c>
      <c r="BK11" s="41">
        <f t="shared" si="32"/>
        <v>0</v>
      </c>
      <c r="BL11" s="29">
        <v>0</v>
      </c>
      <c r="BM11" s="42">
        <f t="shared" si="33"/>
        <v>0</v>
      </c>
      <c r="BN11" s="29">
        <v>0</v>
      </c>
      <c r="BO11" s="42">
        <f t="shared" si="34"/>
        <v>0</v>
      </c>
      <c r="BP11" s="29">
        <v>0</v>
      </c>
      <c r="BQ11" s="43">
        <f t="shared" si="35"/>
        <v>0</v>
      </c>
      <c r="BR11" s="41">
        <f t="shared" si="36"/>
        <v>0</v>
      </c>
      <c r="BS11" s="29">
        <v>0</v>
      </c>
      <c r="BT11" s="42">
        <f t="shared" si="37"/>
        <v>0</v>
      </c>
      <c r="BU11" s="29">
        <v>0</v>
      </c>
      <c r="BV11" s="42">
        <f t="shared" si="38"/>
        <v>0</v>
      </c>
      <c r="BW11" s="29">
        <v>0</v>
      </c>
      <c r="BX11" s="43">
        <f t="shared" si="39"/>
        <v>0</v>
      </c>
      <c r="BY11" s="41">
        <f t="shared" si="40"/>
        <v>0</v>
      </c>
      <c r="BZ11" s="29">
        <v>0</v>
      </c>
      <c r="CA11" s="42">
        <f t="shared" si="41"/>
        <v>0</v>
      </c>
      <c r="CB11" s="29">
        <v>0</v>
      </c>
      <c r="CC11" s="42">
        <f t="shared" si="42"/>
        <v>0</v>
      </c>
      <c r="CD11" s="29">
        <v>0</v>
      </c>
      <c r="CE11" s="43">
        <f t="shared" si="43"/>
        <v>0</v>
      </c>
      <c r="CF11" s="41">
        <f t="shared" si="44"/>
        <v>0</v>
      </c>
      <c r="CG11" s="29">
        <v>0</v>
      </c>
      <c r="CH11" s="42">
        <f t="shared" si="45"/>
        <v>0</v>
      </c>
      <c r="CI11" s="29">
        <v>0</v>
      </c>
      <c r="CJ11" s="42">
        <f t="shared" si="46"/>
        <v>0</v>
      </c>
      <c r="CK11" s="29">
        <v>0</v>
      </c>
      <c r="CL11" s="43">
        <f t="shared" si="47"/>
        <v>0</v>
      </c>
      <c r="CM11" s="41">
        <f t="shared" si="48"/>
        <v>0</v>
      </c>
      <c r="CN11" s="29">
        <v>0</v>
      </c>
      <c r="CO11" s="42">
        <f t="shared" si="49"/>
        <v>0</v>
      </c>
      <c r="CP11" s="29">
        <v>0</v>
      </c>
      <c r="CQ11" s="42">
        <f t="shared" si="50"/>
        <v>0</v>
      </c>
      <c r="CR11" s="29">
        <v>0</v>
      </c>
      <c r="CS11" s="43">
        <f t="shared" si="51"/>
        <v>0</v>
      </c>
      <c r="CT11" s="41">
        <f t="shared" si="52"/>
        <v>0</v>
      </c>
      <c r="CU11" s="29">
        <v>0</v>
      </c>
      <c r="CV11" s="42">
        <f t="shared" si="53"/>
        <v>0</v>
      </c>
      <c r="CW11" s="29">
        <v>0</v>
      </c>
      <c r="CX11" s="42">
        <f t="shared" si="54"/>
        <v>0</v>
      </c>
      <c r="CY11" s="29">
        <v>0</v>
      </c>
      <c r="CZ11" s="43">
        <f t="shared" si="55"/>
        <v>0</v>
      </c>
      <c r="DA11" s="41">
        <f t="shared" si="56"/>
        <v>0</v>
      </c>
      <c r="DB11" s="29">
        <v>0</v>
      </c>
      <c r="DC11" s="42">
        <f t="shared" si="57"/>
        <v>0</v>
      </c>
      <c r="DD11" s="29">
        <v>0</v>
      </c>
      <c r="DE11" s="42">
        <f t="shared" si="58"/>
        <v>0</v>
      </c>
      <c r="DF11" s="29">
        <v>0</v>
      </c>
      <c r="DG11" s="43">
        <f t="shared" si="59"/>
        <v>0</v>
      </c>
      <c r="DH11" s="41">
        <f t="shared" si="60"/>
        <v>0</v>
      </c>
      <c r="DI11" s="29">
        <v>0</v>
      </c>
      <c r="DJ11" s="42">
        <f t="shared" si="61"/>
        <v>0</v>
      </c>
      <c r="DK11" s="29">
        <v>0</v>
      </c>
      <c r="DL11" s="42">
        <f t="shared" si="62"/>
        <v>0</v>
      </c>
      <c r="DM11" s="29">
        <v>0</v>
      </c>
      <c r="DN11" s="43">
        <f t="shared" si="63"/>
        <v>0</v>
      </c>
      <c r="DO11" s="41">
        <f t="shared" si="64"/>
        <v>0</v>
      </c>
      <c r="DP11" s="29">
        <v>0</v>
      </c>
      <c r="DQ11" s="42">
        <f t="shared" si="65"/>
        <v>0</v>
      </c>
      <c r="DR11" s="29">
        <v>0</v>
      </c>
      <c r="DS11" s="42">
        <f t="shared" si="66"/>
        <v>0</v>
      </c>
      <c r="DT11" s="29">
        <v>0</v>
      </c>
      <c r="DU11" s="43">
        <f t="shared" si="67"/>
        <v>0</v>
      </c>
      <c r="DV11" s="41">
        <f t="shared" si="68"/>
        <v>0</v>
      </c>
      <c r="DW11" s="29">
        <v>0</v>
      </c>
      <c r="DX11" s="42">
        <f t="shared" si="69"/>
        <v>0</v>
      </c>
      <c r="DY11" s="29">
        <v>0</v>
      </c>
      <c r="DZ11" s="42">
        <f t="shared" si="70"/>
        <v>0</v>
      </c>
      <c r="EA11" s="29">
        <v>0</v>
      </c>
      <c r="EB11" s="43">
        <f t="shared" si="71"/>
        <v>0</v>
      </c>
      <c r="EC11" s="41">
        <f t="shared" si="72"/>
        <v>0</v>
      </c>
      <c r="ED11" s="29">
        <v>0</v>
      </c>
      <c r="EE11" s="42">
        <f t="shared" si="73"/>
        <v>0</v>
      </c>
      <c r="EF11" s="29">
        <v>0</v>
      </c>
      <c r="EG11" s="42">
        <f t="shared" si="74"/>
        <v>0</v>
      </c>
      <c r="EH11" s="29">
        <v>0</v>
      </c>
      <c r="EI11" s="43">
        <f t="shared" si="75"/>
        <v>0</v>
      </c>
      <c r="EJ11" s="41">
        <f t="shared" si="76"/>
        <v>0</v>
      </c>
      <c r="EK11" s="29">
        <v>0</v>
      </c>
      <c r="EL11" s="42">
        <f t="shared" si="77"/>
        <v>0</v>
      </c>
      <c r="EM11" s="29">
        <v>0</v>
      </c>
      <c r="EN11" s="42">
        <f t="shared" si="78"/>
        <v>0</v>
      </c>
      <c r="EO11" s="29">
        <v>0</v>
      </c>
      <c r="EP11" s="43">
        <f t="shared" si="79"/>
        <v>0</v>
      </c>
      <c r="EQ11" s="41">
        <f t="shared" si="80"/>
        <v>0</v>
      </c>
      <c r="ER11" s="44">
        <v>0</v>
      </c>
      <c r="ES11" s="42">
        <f t="shared" si="81"/>
        <v>0</v>
      </c>
      <c r="ET11" s="45">
        <v>0</v>
      </c>
      <c r="EU11" s="42">
        <f t="shared" si="82"/>
        <v>0</v>
      </c>
      <c r="EV11" s="45">
        <v>0</v>
      </c>
      <c r="EW11" s="43">
        <f t="shared" si="83"/>
        <v>0</v>
      </c>
      <c r="EX11" s="41">
        <f t="shared" si="84"/>
        <v>0</v>
      </c>
    </row>
    <row r="12" spans="1:154" s="29" customFormat="1" ht="15" x14ac:dyDescent="0.25">
      <c r="A12" s="46" t="s">
        <v>76</v>
      </c>
      <c r="B12" s="38">
        <v>2582542</v>
      </c>
      <c r="C12" s="39">
        <f t="shared" si="0"/>
        <v>13.674907643585122</v>
      </c>
      <c r="D12" s="40">
        <v>2612269</v>
      </c>
      <c r="E12" s="39">
        <f t="shared" si="1"/>
        <v>13.662511204903646</v>
      </c>
      <c r="F12" s="40">
        <f t="shared" si="2"/>
        <v>5194811</v>
      </c>
      <c r="G12" s="41">
        <f t="shared" si="3"/>
        <v>13.668671144751151</v>
      </c>
      <c r="H12" s="29">
        <v>460</v>
      </c>
      <c r="I12" s="42">
        <f t="shared" si="4"/>
        <v>3.9172272843396061</v>
      </c>
      <c r="J12" s="29">
        <v>264</v>
      </c>
      <c r="K12" s="42">
        <f t="shared" si="5"/>
        <v>2.2051453391246243</v>
      </c>
      <c r="L12" s="29">
        <v>3</v>
      </c>
      <c r="M12" s="43">
        <f>H12+J12+L12</f>
        <v>727</v>
      </c>
      <c r="N12" s="41">
        <f t="shared" si="6"/>
        <v>3.0583484077236966</v>
      </c>
      <c r="O12" s="29">
        <v>366</v>
      </c>
      <c r="P12" s="42">
        <f t="shared" si="7"/>
        <v>3.3571821684094663</v>
      </c>
      <c r="Q12" s="29">
        <v>228</v>
      </c>
      <c r="R12" s="42">
        <f t="shared" si="8"/>
        <v>2.0054534259829362</v>
      </c>
      <c r="S12" s="29">
        <v>2</v>
      </c>
      <c r="T12" s="43">
        <f>O12+Q12+S12</f>
        <v>596</v>
      </c>
      <c r="U12" s="41">
        <f t="shared" si="9"/>
        <v>2.6702508960573477</v>
      </c>
      <c r="V12" s="29">
        <v>316</v>
      </c>
      <c r="W12" s="42">
        <f t="shared" si="10"/>
        <v>3.0880484706342228</v>
      </c>
      <c r="X12" s="29">
        <v>204</v>
      </c>
      <c r="Y12" s="42">
        <f t="shared" si="11"/>
        <v>1.8901139627536367</v>
      </c>
      <c r="Z12" s="29">
        <v>2</v>
      </c>
      <c r="AA12" s="43">
        <v>522</v>
      </c>
      <c r="AB12" s="41">
        <f t="shared" si="12"/>
        <v>2.4772209567198176</v>
      </c>
      <c r="AC12" s="29">
        <v>224</v>
      </c>
      <c r="AD12" s="42">
        <f t="shared" si="13"/>
        <v>2.7494783355836505</v>
      </c>
      <c r="AE12" s="29">
        <v>150</v>
      </c>
      <c r="AF12" s="42">
        <f t="shared" si="14"/>
        <v>1.721763085399449</v>
      </c>
      <c r="AG12" s="29">
        <v>2</v>
      </c>
      <c r="AH12" s="43">
        <f t="shared" si="15"/>
        <v>376</v>
      </c>
      <c r="AI12" s="41">
        <f t="shared" si="16"/>
        <v>2.2251153982719849</v>
      </c>
      <c r="AJ12" s="29">
        <v>185</v>
      </c>
      <c r="AK12" s="42">
        <f t="shared" si="17"/>
        <v>2.6282142349765594</v>
      </c>
      <c r="AL12" s="29">
        <v>134</v>
      </c>
      <c r="AM12" s="42">
        <f t="shared" si="18"/>
        <v>1.7536971600575841</v>
      </c>
      <c r="AN12" s="29">
        <v>2</v>
      </c>
      <c r="AO12" s="43">
        <f t="shared" si="19"/>
        <v>321</v>
      </c>
      <c r="AP12" s="41">
        <f t="shared" si="20"/>
        <v>2.18129926610492</v>
      </c>
      <c r="AQ12" s="29">
        <v>149</v>
      </c>
      <c r="AR12" s="42">
        <f t="shared" si="21"/>
        <v>2.6846846846846848</v>
      </c>
      <c r="AS12" s="29">
        <v>108</v>
      </c>
      <c r="AT12" s="42">
        <f t="shared" si="22"/>
        <v>1.7487046632124352</v>
      </c>
      <c r="AU12" s="29">
        <v>3</v>
      </c>
      <c r="AV12" s="43">
        <f t="shared" si="23"/>
        <v>260</v>
      </c>
      <c r="AW12" s="41">
        <f t="shared" si="24"/>
        <v>2.2084430476514054</v>
      </c>
      <c r="AX12" s="29">
        <v>135</v>
      </c>
      <c r="AY12" s="42">
        <f t="shared" si="25"/>
        <v>2.7256208358570562</v>
      </c>
      <c r="AZ12" s="29">
        <v>99</v>
      </c>
      <c r="BA12" s="42">
        <f t="shared" si="26"/>
        <v>1.7438788092302273</v>
      </c>
      <c r="BB12" s="29">
        <v>2</v>
      </c>
      <c r="BC12" s="43">
        <f t="shared" si="27"/>
        <v>236</v>
      </c>
      <c r="BD12" s="41">
        <f t="shared" si="28"/>
        <v>2.2107728337236532</v>
      </c>
      <c r="BE12" s="29">
        <v>121</v>
      </c>
      <c r="BF12" s="42">
        <f t="shared" si="29"/>
        <v>2.8002777134922474</v>
      </c>
      <c r="BG12" s="29">
        <v>86</v>
      </c>
      <c r="BH12" s="42">
        <f t="shared" si="30"/>
        <v>1.7124651533253685</v>
      </c>
      <c r="BI12" s="29">
        <v>1</v>
      </c>
      <c r="BJ12" s="43">
        <f t="shared" si="31"/>
        <v>208</v>
      </c>
      <c r="BK12" s="41">
        <f t="shared" si="32"/>
        <v>2.2113544546034447</v>
      </c>
      <c r="BL12" s="29">
        <v>114</v>
      </c>
      <c r="BM12" s="42">
        <f t="shared" si="33"/>
        <v>2.755620014503263</v>
      </c>
      <c r="BN12" s="29">
        <v>80</v>
      </c>
      <c r="BO12" s="42">
        <f t="shared" si="34"/>
        <v>1.6549441456350849</v>
      </c>
      <c r="BP12" s="29">
        <v>1</v>
      </c>
      <c r="BQ12" s="43">
        <f t="shared" si="35"/>
        <v>195</v>
      </c>
      <c r="BR12" s="41">
        <f t="shared" si="36"/>
        <v>2.1577957286710192</v>
      </c>
      <c r="BS12" s="29">
        <v>113</v>
      </c>
      <c r="BT12" s="42">
        <f t="shared" si="37"/>
        <v>2.8299524167292764</v>
      </c>
      <c r="BU12" s="29">
        <v>77</v>
      </c>
      <c r="BV12" s="42">
        <f t="shared" si="38"/>
        <v>1.639344262295082</v>
      </c>
      <c r="BW12" s="29">
        <v>1</v>
      </c>
      <c r="BX12" s="43">
        <f t="shared" si="39"/>
        <v>191</v>
      </c>
      <c r="BY12" s="41">
        <f t="shared" si="40"/>
        <v>2.1858548867017622</v>
      </c>
      <c r="BZ12" s="29">
        <v>112</v>
      </c>
      <c r="CA12" s="42">
        <f t="shared" si="41"/>
        <v>2.8629856850715747</v>
      </c>
      <c r="CB12" s="29">
        <v>76</v>
      </c>
      <c r="CC12" s="42">
        <f t="shared" si="42"/>
        <v>1.6493055555555556</v>
      </c>
      <c r="CD12" s="29">
        <v>1</v>
      </c>
      <c r="CE12" s="43">
        <f t="shared" si="43"/>
        <v>189</v>
      </c>
      <c r="CF12" s="41">
        <f t="shared" si="44"/>
        <v>2.2063973850105065</v>
      </c>
      <c r="CG12" s="29">
        <v>110</v>
      </c>
      <c r="CH12" s="42">
        <f t="shared" si="45"/>
        <v>2.8277634961439588</v>
      </c>
      <c r="CI12" s="29">
        <v>76</v>
      </c>
      <c r="CJ12" s="42">
        <f t="shared" si="46"/>
        <v>1.6539717083786722</v>
      </c>
      <c r="CK12" s="29">
        <v>1</v>
      </c>
      <c r="CL12" s="43">
        <f t="shared" si="47"/>
        <v>187</v>
      </c>
      <c r="CM12" s="41">
        <f t="shared" si="48"/>
        <v>2.1925196388791184</v>
      </c>
      <c r="CN12" s="29">
        <v>109</v>
      </c>
      <c r="CO12" s="42">
        <f t="shared" si="49"/>
        <v>2.8194516295913088</v>
      </c>
      <c r="CP12" s="29">
        <v>76</v>
      </c>
      <c r="CQ12" s="42">
        <f t="shared" si="50"/>
        <v>1.6615653694796677</v>
      </c>
      <c r="CR12" s="29">
        <v>1</v>
      </c>
      <c r="CS12" s="43">
        <f t="shared" si="51"/>
        <v>186</v>
      </c>
      <c r="CT12" s="41">
        <f t="shared" si="52"/>
        <v>2.192620535188023</v>
      </c>
      <c r="CU12" s="29">
        <v>108</v>
      </c>
      <c r="CV12" s="42">
        <f t="shared" si="53"/>
        <v>2.80811232449298</v>
      </c>
      <c r="CW12" s="29">
        <v>76</v>
      </c>
      <c r="CX12" s="42">
        <f t="shared" si="54"/>
        <v>1.6681299385425814</v>
      </c>
      <c r="CY12" s="29">
        <v>1</v>
      </c>
      <c r="CZ12" s="43">
        <f t="shared" si="55"/>
        <v>185</v>
      </c>
      <c r="DA12" s="41">
        <f t="shared" si="56"/>
        <v>2.1896082376612616</v>
      </c>
      <c r="DB12" s="29">
        <v>107</v>
      </c>
      <c r="DC12" s="42">
        <f t="shared" si="57"/>
        <v>2.8106120304701867</v>
      </c>
      <c r="DD12" s="29">
        <v>75</v>
      </c>
      <c r="DE12" s="42">
        <f t="shared" si="58"/>
        <v>1.6718680338831922</v>
      </c>
      <c r="DF12" s="29">
        <v>1</v>
      </c>
      <c r="DG12" s="43">
        <f t="shared" si="59"/>
        <v>183</v>
      </c>
      <c r="DH12" s="41">
        <f t="shared" si="60"/>
        <v>2.1942446043165469</v>
      </c>
      <c r="DI12" s="29">
        <v>105</v>
      </c>
      <c r="DJ12" s="42">
        <f t="shared" si="61"/>
        <v>2.8401406545847987</v>
      </c>
      <c r="DK12" s="29">
        <v>73</v>
      </c>
      <c r="DL12" s="42">
        <f t="shared" si="62"/>
        <v>1.6636280765724702</v>
      </c>
      <c r="DM12" s="29">
        <v>0</v>
      </c>
      <c r="DN12" s="43">
        <f t="shared" si="63"/>
        <v>178</v>
      </c>
      <c r="DO12" s="41">
        <f t="shared" si="64"/>
        <v>2.1891526257532901</v>
      </c>
      <c r="DP12" s="29">
        <v>103</v>
      </c>
      <c r="DQ12" s="42">
        <f t="shared" si="65"/>
        <v>2.8203723986856515</v>
      </c>
      <c r="DR12" s="29">
        <v>72</v>
      </c>
      <c r="DS12" s="42">
        <f t="shared" si="66"/>
        <v>1.6566958122411415</v>
      </c>
      <c r="DT12" s="29">
        <v>0</v>
      </c>
      <c r="DU12" s="43">
        <f t="shared" si="67"/>
        <v>175</v>
      </c>
      <c r="DV12" s="41">
        <f t="shared" si="68"/>
        <v>2.1755345599204374</v>
      </c>
      <c r="DW12" s="29">
        <v>98</v>
      </c>
      <c r="DX12" s="42">
        <f t="shared" si="69"/>
        <v>2.7504911591355601</v>
      </c>
      <c r="DY12" s="29">
        <v>71</v>
      </c>
      <c r="DZ12" s="42">
        <f t="shared" si="70"/>
        <v>1.6729500471253533</v>
      </c>
      <c r="EA12" s="29">
        <v>0</v>
      </c>
      <c r="EB12" s="43">
        <f t="shared" si="71"/>
        <v>169</v>
      </c>
      <c r="EC12" s="41">
        <f t="shared" si="72"/>
        <v>2.1536893080158022</v>
      </c>
      <c r="ED12" s="29">
        <v>92</v>
      </c>
      <c r="EE12" s="42">
        <f t="shared" si="73"/>
        <v>2.6751962779877871</v>
      </c>
      <c r="EF12" s="29">
        <v>66</v>
      </c>
      <c r="EG12" s="42">
        <f t="shared" si="74"/>
        <v>1.6280217069560927</v>
      </c>
      <c r="EH12" s="29">
        <v>0</v>
      </c>
      <c r="EI12" s="43">
        <f t="shared" si="75"/>
        <v>158</v>
      </c>
      <c r="EJ12" s="41">
        <f t="shared" si="76"/>
        <v>2.0974379397318463</v>
      </c>
      <c r="EK12" s="29">
        <v>91</v>
      </c>
      <c r="EL12" s="42">
        <f t="shared" si="77"/>
        <v>2.8428616057482037</v>
      </c>
      <c r="EM12" s="29">
        <v>63</v>
      </c>
      <c r="EN12" s="42">
        <f t="shared" si="78"/>
        <v>1.6653449643140366</v>
      </c>
      <c r="EO12" s="29">
        <v>0</v>
      </c>
      <c r="EP12" s="43">
        <f t="shared" si="79"/>
        <v>154</v>
      </c>
      <c r="EQ12" s="41">
        <f t="shared" si="80"/>
        <v>2.1924829157175396</v>
      </c>
      <c r="ER12" s="44">
        <v>79</v>
      </c>
      <c r="ES12" s="42">
        <f t="shared" si="81"/>
        <v>2.819414703783012</v>
      </c>
      <c r="ET12" s="45">
        <v>56</v>
      </c>
      <c r="EU12" s="42">
        <f t="shared" si="82"/>
        <v>1.7193736567393307</v>
      </c>
      <c r="EV12" s="45">
        <v>0</v>
      </c>
      <c r="EW12" s="43">
        <f t="shared" si="83"/>
        <v>135</v>
      </c>
      <c r="EX12" s="41">
        <f t="shared" si="84"/>
        <v>2.2171128264082771</v>
      </c>
    </row>
    <row r="13" spans="1:154" s="29" customFormat="1" ht="15" x14ac:dyDescent="0.25">
      <c r="A13" s="46" t="s">
        <v>77</v>
      </c>
      <c r="B13" s="38">
        <v>2310787</v>
      </c>
      <c r="C13" s="39">
        <f t="shared" si="0"/>
        <v>12.235928325269107</v>
      </c>
      <c r="D13" s="40">
        <v>2416729</v>
      </c>
      <c r="E13" s="39">
        <f t="shared" si="1"/>
        <v>12.639811229898445</v>
      </c>
      <c r="F13" s="40">
        <f t="shared" si="2"/>
        <v>4727516</v>
      </c>
      <c r="G13" s="41">
        <f t="shared" si="3"/>
        <v>12.439116944880071</v>
      </c>
      <c r="H13" s="29">
        <v>1324</v>
      </c>
      <c r="I13" s="42">
        <f t="shared" si="4"/>
        <v>11.274802009707912</v>
      </c>
      <c r="J13" s="29">
        <v>772</v>
      </c>
      <c r="K13" s="42">
        <f t="shared" si="5"/>
        <v>6.4483795522886727</v>
      </c>
      <c r="L13" s="29">
        <v>7</v>
      </c>
      <c r="M13" s="43">
        <f>H13+J13+L13</f>
        <v>2103</v>
      </c>
      <c r="N13" s="41">
        <f t="shared" si="6"/>
        <v>8.8469143073492909</v>
      </c>
      <c r="O13" s="29">
        <v>1144</v>
      </c>
      <c r="P13" s="42">
        <f t="shared" si="7"/>
        <v>10.493487433498441</v>
      </c>
      <c r="Q13" s="29">
        <v>670</v>
      </c>
      <c r="R13" s="42">
        <f t="shared" si="8"/>
        <v>5.8932184009147681</v>
      </c>
      <c r="S13" s="29">
        <v>4</v>
      </c>
      <c r="T13" s="43">
        <f>O13+Q13+S13</f>
        <v>1818</v>
      </c>
      <c r="U13" s="41">
        <f t="shared" si="9"/>
        <v>8.1451612903225801</v>
      </c>
      <c r="V13" s="29">
        <v>1024</v>
      </c>
      <c r="W13" s="42">
        <f t="shared" si="10"/>
        <v>10.006840613700772</v>
      </c>
      <c r="X13" s="29">
        <v>602</v>
      </c>
      <c r="Y13" s="42">
        <f t="shared" si="11"/>
        <v>5.5776892430278879</v>
      </c>
      <c r="Z13" s="29">
        <v>3</v>
      </c>
      <c r="AA13" s="43">
        <v>1629</v>
      </c>
      <c r="AB13" s="41">
        <f t="shared" si="12"/>
        <v>7.7306378132118452</v>
      </c>
      <c r="AC13" s="29">
        <v>781</v>
      </c>
      <c r="AD13" s="42">
        <f t="shared" si="13"/>
        <v>9.5863508039769236</v>
      </c>
      <c r="AE13" s="29">
        <v>466</v>
      </c>
      <c r="AF13" s="42">
        <f t="shared" si="14"/>
        <v>5.3489439853076215</v>
      </c>
      <c r="AG13" s="29">
        <v>2</v>
      </c>
      <c r="AH13" s="43">
        <f t="shared" si="15"/>
        <v>1249</v>
      </c>
      <c r="AI13" s="41">
        <f t="shared" si="16"/>
        <v>7.3914072671322053</v>
      </c>
      <c r="AJ13" s="29">
        <v>663</v>
      </c>
      <c r="AK13" s="42">
        <f t="shared" si="17"/>
        <v>9.4189515556186958</v>
      </c>
      <c r="AL13" s="29">
        <v>395</v>
      </c>
      <c r="AM13" s="42">
        <f t="shared" si="18"/>
        <v>5.1694804344981025</v>
      </c>
      <c r="AN13" s="29">
        <v>2</v>
      </c>
      <c r="AO13" s="43">
        <f t="shared" si="19"/>
        <v>1060</v>
      </c>
      <c r="AP13" s="41">
        <f t="shared" si="20"/>
        <v>7.2030443055178042</v>
      </c>
      <c r="AQ13" s="29">
        <v>541</v>
      </c>
      <c r="AR13" s="42">
        <f t="shared" si="21"/>
        <v>9.7477477477477485</v>
      </c>
      <c r="AS13" s="29">
        <v>320</v>
      </c>
      <c r="AT13" s="42">
        <f t="shared" si="22"/>
        <v>5.1813471502590671</v>
      </c>
      <c r="AU13" s="29">
        <v>3</v>
      </c>
      <c r="AV13" s="43">
        <f t="shared" si="23"/>
        <v>864</v>
      </c>
      <c r="AW13" s="41">
        <f t="shared" si="24"/>
        <v>7.3388261275800559</v>
      </c>
      <c r="AX13" s="29">
        <v>477</v>
      </c>
      <c r="AY13" s="42">
        <f t="shared" si="25"/>
        <v>9.6305269533615991</v>
      </c>
      <c r="AZ13" s="29">
        <v>300</v>
      </c>
      <c r="BA13" s="42">
        <f t="shared" si="26"/>
        <v>5.2844812400915977</v>
      </c>
      <c r="BB13" s="29">
        <v>2</v>
      </c>
      <c r="BC13" s="43">
        <f t="shared" si="27"/>
        <v>779</v>
      </c>
      <c r="BD13" s="41">
        <f t="shared" si="28"/>
        <v>7.2974238875878212</v>
      </c>
      <c r="BE13" s="29">
        <v>435</v>
      </c>
      <c r="BF13" s="42">
        <f t="shared" si="29"/>
        <v>10.067114093959731</v>
      </c>
      <c r="BG13" s="29">
        <v>264</v>
      </c>
      <c r="BH13" s="42">
        <f t="shared" si="30"/>
        <v>5.2568697729988054</v>
      </c>
      <c r="BI13" s="29">
        <v>4</v>
      </c>
      <c r="BJ13" s="43">
        <f t="shared" si="31"/>
        <v>703</v>
      </c>
      <c r="BK13" s="41">
        <f t="shared" si="32"/>
        <v>7.4739527960876035</v>
      </c>
      <c r="BL13" s="29">
        <v>414</v>
      </c>
      <c r="BM13" s="42">
        <f t="shared" si="33"/>
        <v>10.007251631617114</v>
      </c>
      <c r="BN13" s="29">
        <v>250</v>
      </c>
      <c r="BO13" s="42">
        <f t="shared" si="34"/>
        <v>5.1717004551096402</v>
      </c>
      <c r="BP13" s="29">
        <v>4</v>
      </c>
      <c r="BQ13" s="43">
        <f t="shared" si="35"/>
        <v>668</v>
      </c>
      <c r="BR13" s="41">
        <f t="shared" si="36"/>
        <v>7.391833573088415</v>
      </c>
      <c r="BS13" s="29">
        <v>397</v>
      </c>
      <c r="BT13" s="42">
        <f t="shared" si="37"/>
        <v>9.9423991985975455</v>
      </c>
      <c r="BU13" s="29">
        <v>241</v>
      </c>
      <c r="BV13" s="42">
        <f t="shared" si="38"/>
        <v>5.1309346391313602</v>
      </c>
      <c r="BW13" s="29">
        <v>1</v>
      </c>
      <c r="BX13" s="43">
        <f t="shared" si="39"/>
        <v>639</v>
      </c>
      <c r="BY13" s="41">
        <f t="shared" si="40"/>
        <v>7.3128862439917608</v>
      </c>
      <c r="BZ13" s="29">
        <v>390</v>
      </c>
      <c r="CA13" s="42">
        <f t="shared" si="41"/>
        <v>9.969325153374232</v>
      </c>
      <c r="CB13" s="29">
        <v>234</v>
      </c>
      <c r="CC13" s="42">
        <f t="shared" si="42"/>
        <v>5.078125</v>
      </c>
      <c r="CD13" s="29">
        <v>1</v>
      </c>
      <c r="CE13" s="43">
        <f t="shared" si="43"/>
        <v>625</v>
      </c>
      <c r="CF13" s="41">
        <f t="shared" si="44"/>
        <v>7.2962876488442685</v>
      </c>
      <c r="CG13" s="29">
        <v>388</v>
      </c>
      <c r="CH13" s="42">
        <f t="shared" si="45"/>
        <v>9.974293059125964</v>
      </c>
      <c r="CI13" s="29">
        <v>233</v>
      </c>
      <c r="CJ13" s="42">
        <f t="shared" si="46"/>
        <v>5.070729053318825</v>
      </c>
      <c r="CK13" s="29">
        <v>1</v>
      </c>
      <c r="CL13" s="43">
        <f t="shared" si="47"/>
        <v>622</v>
      </c>
      <c r="CM13" s="41">
        <f t="shared" si="48"/>
        <v>7.2927658576620935</v>
      </c>
      <c r="CN13" s="29">
        <v>384</v>
      </c>
      <c r="CO13" s="42">
        <f t="shared" si="49"/>
        <v>9.9327470253491974</v>
      </c>
      <c r="CP13" s="29">
        <v>232</v>
      </c>
      <c r="CQ13" s="42">
        <f t="shared" si="50"/>
        <v>5.0721469173589853</v>
      </c>
      <c r="CR13" s="29">
        <v>1</v>
      </c>
      <c r="CS13" s="43">
        <f t="shared" si="51"/>
        <v>617</v>
      </c>
      <c r="CT13" s="41">
        <f t="shared" si="52"/>
        <v>7.273370269951668</v>
      </c>
      <c r="CU13" s="29">
        <v>379</v>
      </c>
      <c r="CV13" s="42">
        <f t="shared" si="53"/>
        <v>9.8543941757670304</v>
      </c>
      <c r="CW13" s="29">
        <v>229</v>
      </c>
      <c r="CX13" s="42">
        <f t="shared" si="54"/>
        <v>5.0263388937664617</v>
      </c>
      <c r="CY13" s="29">
        <v>2</v>
      </c>
      <c r="CZ13" s="43">
        <f t="shared" si="55"/>
        <v>610</v>
      </c>
      <c r="DA13" s="41">
        <f t="shared" si="56"/>
        <v>7.2197893241803772</v>
      </c>
      <c r="DB13" s="29">
        <v>374</v>
      </c>
      <c r="DC13" s="42">
        <f t="shared" si="57"/>
        <v>9.8240084055686889</v>
      </c>
      <c r="DD13" s="29">
        <v>227</v>
      </c>
      <c r="DE13" s="42">
        <f t="shared" si="58"/>
        <v>5.060187249219795</v>
      </c>
      <c r="DF13" s="29">
        <v>2</v>
      </c>
      <c r="DG13" s="43">
        <f t="shared" si="59"/>
        <v>603</v>
      </c>
      <c r="DH13" s="41">
        <f t="shared" si="60"/>
        <v>7.2302158273381298</v>
      </c>
      <c r="DI13" s="29">
        <v>360</v>
      </c>
      <c r="DJ13" s="42">
        <f t="shared" si="61"/>
        <v>9.7376251014335953</v>
      </c>
      <c r="DK13" s="29">
        <v>220</v>
      </c>
      <c r="DL13" s="42">
        <f t="shared" si="62"/>
        <v>5.0136736554238839</v>
      </c>
      <c r="DM13" s="29">
        <v>2</v>
      </c>
      <c r="DN13" s="43">
        <f t="shared" si="63"/>
        <v>582</v>
      </c>
      <c r="DO13" s="41">
        <f t="shared" si="64"/>
        <v>7.1577911695978349</v>
      </c>
      <c r="DP13" s="29">
        <v>351</v>
      </c>
      <c r="DQ13" s="42">
        <f t="shared" si="65"/>
        <v>9.6111719605695498</v>
      </c>
      <c r="DR13" s="29">
        <v>216</v>
      </c>
      <c r="DS13" s="42">
        <f t="shared" si="66"/>
        <v>4.9700874367234231</v>
      </c>
      <c r="DT13" s="29">
        <v>2</v>
      </c>
      <c r="DU13" s="43">
        <f t="shared" si="67"/>
        <v>569</v>
      </c>
      <c r="DV13" s="41">
        <f t="shared" si="68"/>
        <v>7.0735952262555939</v>
      </c>
      <c r="DW13" s="29">
        <v>348</v>
      </c>
      <c r="DX13" s="42">
        <f t="shared" si="69"/>
        <v>9.7670502385630087</v>
      </c>
      <c r="DY13" s="29">
        <v>209</v>
      </c>
      <c r="DZ13" s="42">
        <f t="shared" si="70"/>
        <v>4.9245994344957582</v>
      </c>
      <c r="EA13" s="29">
        <v>1</v>
      </c>
      <c r="EB13" s="43">
        <f t="shared" si="71"/>
        <v>558</v>
      </c>
      <c r="EC13" s="41">
        <f t="shared" si="72"/>
        <v>7.1109978335669677</v>
      </c>
      <c r="ED13" s="29">
        <v>335</v>
      </c>
      <c r="EE13" s="42">
        <f t="shared" si="73"/>
        <v>9.7412038383250952</v>
      </c>
      <c r="EF13" s="29">
        <v>198</v>
      </c>
      <c r="EG13" s="42">
        <f t="shared" si="74"/>
        <v>4.8840651208682786</v>
      </c>
      <c r="EH13" s="29">
        <v>1</v>
      </c>
      <c r="EI13" s="43">
        <f t="shared" si="75"/>
        <v>534</v>
      </c>
      <c r="EJ13" s="41">
        <f t="shared" si="76"/>
        <v>7.0888092393468742</v>
      </c>
      <c r="EK13" s="29">
        <v>303</v>
      </c>
      <c r="EL13" s="42">
        <f t="shared" si="77"/>
        <v>9.4657919400187449</v>
      </c>
      <c r="EM13" s="29">
        <v>181</v>
      </c>
      <c r="EN13" s="42">
        <f t="shared" si="78"/>
        <v>4.7845625165212793</v>
      </c>
      <c r="EO13" s="29">
        <v>2</v>
      </c>
      <c r="EP13" s="43">
        <f t="shared" si="79"/>
        <v>486</v>
      </c>
      <c r="EQ13" s="41">
        <f t="shared" si="80"/>
        <v>6.9191343963553535</v>
      </c>
      <c r="ER13" s="44">
        <v>260</v>
      </c>
      <c r="ES13" s="42">
        <f t="shared" si="81"/>
        <v>9.279086366880799</v>
      </c>
      <c r="ET13" s="45">
        <v>165</v>
      </c>
      <c r="EU13" s="42">
        <f t="shared" si="82"/>
        <v>5.066011667178385</v>
      </c>
      <c r="EV13" s="45">
        <v>2</v>
      </c>
      <c r="EW13" s="43">
        <f t="shared" si="83"/>
        <v>427</v>
      </c>
      <c r="EX13" s="41">
        <f t="shared" si="84"/>
        <v>7.0126457546395145</v>
      </c>
    </row>
    <row r="14" spans="1:154" s="29" customFormat="1" ht="15" x14ac:dyDescent="0.25">
      <c r="A14" s="46" t="s">
        <v>78</v>
      </c>
      <c r="B14" s="38">
        <v>1423989</v>
      </c>
      <c r="C14" s="39">
        <f t="shared" si="0"/>
        <v>7.5402135030063917</v>
      </c>
      <c r="D14" s="40">
        <v>1580936</v>
      </c>
      <c r="E14" s="39">
        <f t="shared" si="1"/>
        <v>8.2685036702711514</v>
      </c>
      <c r="F14" s="40">
        <f t="shared" si="2"/>
        <v>3004925</v>
      </c>
      <c r="G14" s="41">
        <f t="shared" si="3"/>
        <v>7.9066075049970745</v>
      </c>
      <c r="H14" s="29">
        <v>2876</v>
      </c>
      <c r="I14" s="42">
        <f t="shared" si="4"/>
        <v>24.491186238610236</v>
      </c>
      <c r="J14" s="29">
        <v>1950</v>
      </c>
      <c r="K14" s="42">
        <f t="shared" si="5"/>
        <v>16.288005345806884</v>
      </c>
      <c r="L14" s="29">
        <v>9</v>
      </c>
      <c r="M14" s="43">
        <f>H14+J14+L14</f>
        <v>4835</v>
      </c>
      <c r="N14" s="41">
        <f t="shared" si="6"/>
        <v>20.339909974338479</v>
      </c>
      <c r="O14" s="29">
        <v>2633</v>
      </c>
      <c r="P14" s="42">
        <f t="shared" si="7"/>
        <v>24.151531829022197</v>
      </c>
      <c r="Q14" s="29">
        <v>1783</v>
      </c>
      <c r="R14" s="42">
        <f t="shared" si="8"/>
        <v>15.682997625120942</v>
      </c>
      <c r="S14" s="29">
        <v>8</v>
      </c>
      <c r="T14" s="43">
        <f>O14+Q14+S14</f>
        <v>4424</v>
      </c>
      <c r="U14" s="41">
        <f t="shared" si="9"/>
        <v>19.820788530465951</v>
      </c>
      <c r="V14" s="29">
        <v>2437</v>
      </c>
      <c r="W14" s="42">
        <f t="shared" si="10"/>
        <v>23.815107983973419</v>
      </c>
      <c r="X14" s="29">
        <v>1652</v>
      </c>
      <c r="Y14" s="42">
        <f t="shared" si="11"/>
        <v>15.306216992495136</v>
      </c>
      <c r="Z14" s="29">
        <v>8</v>
      </c>
      <c r="AA14" s="43">
        <v>4097</v>
      </c>
      <c r="AB14" s="41">
        <f t="shared" si="12"/>
        <v>19.442862566438876</v>
      </c>
      <c r="AC14" s="29">
        <v>1913</v>
      </c>
      <c r="AD14" s="42">
        <f t="shared" si="13"/>
        <v>23.481035964158586</v>
      </c>
      <c r="AE14" s="29">
        <v>1299</v>
      </c>
      <c r="AF14" s="42">
        <f t="shared" si="14"/>
        <v>14.910468319559229</v>
      </c>
      <c r="AG14" s="29">
        <v>8</v>
      </c>
      <c r="AH14" s="43">
        <f t="shared" si="15"/>
        <v>3220</v>
      </c>
      <c r="AI14" s="41">
        <f t="shared" si="16"/>
        <v>19.055509527754761</v>
      </c>
      <c r="AJ14" s="29">
        <v>1649</v>
      </c>
      <c r="AK14" s="42">
        <f t="shared" si="17"/>
        <v>23.426623099872142</v>
      </c>
      <c r="AL14" s="29">
        <v>1147</v>
      </c>
      <c r="AM14" s="42">
        <f t="shared" si="18"/>
        <v>15.011124198403349</v>
      </c>
      <c r="AN14" s="29">
        <v>6</v>
      </c>
      <c r="AO14" s="43">
        <f t="shared" si="19"/>
        <v>2802</v>
      </c>
      <c r="AP14" s="41">
        <f t="shared" si="20"/>
        <v>19.040500135906495</v>
      </c>
      <c r="AQ14" s="29">
        <v>1303</v>
      </c>
      <c r="AR14" s="42">
        <f t="shared" si="21"/>
        <v>23.477477477477475</v>
      </c>
      <c r="AS14" s="29">
        <v>911</v>
      </c>
      <c r="AT14" s="42">
        <f t="shared" si="22"/>
        <v>14.750647668393782</v>
      </c>
      <c r="AU14" s="29">
        <v>7</v>
      </c>
      <c r="AV14" s="43">
        <f t="shared" si="23"/>
        <v>2221</v>
      </c>
      <c r="AW14" s="41">
        <f t="shared" si="24"/>
        <v>18.865200033976045</v>
      </c>
      <c r="AX14" s="29">
        <v>1174</v>
      </c>
      <c r="AY14" s="42">
        <f t="shared" si="25"/>
        <v>23.702806379971733</v>
      </c>
      <c r="AZ14" s="29">
        <v>829</v>
      </c>
      <c r="BA14" s="42">
        <f t="shared" si="26"/>
        <v>14.602783160119781</v>
      </c>
      <c r="BB14" s="29">
        <v>7</v>
      </c>
      <c r="BC14" s="43">
        <f t="shared" si="27"/>
        <v>2010</v>
      </c>
      <c r="BD14" s="41">
        <f t="shared" si="28"/>
        <v>18.829039812646371</v>
      </c>
      <c r="BE14" s="29">
        <v>1024</v>
      </c>
      <c r="BF14" s="42">
        <f t="shared" si="29"/>
        <v>23.698218005091416</v>
      </c>
      <c r="BG14" s="29">
        <v>718</v>
      </c>
      <c r="BH14" s="42">
        <f t="shared" si="30"/>
        <v>14.297092791716448</v>
      </c>
      <c r="BI14" s="29">
        <v>10</v>
      </c>
      <c r="BJ14" s="43">
        <f t="shared" si="31"/>
        <v>1752</v>
      </c>
      <c r="BK14" s="41">
        <f t="shared" si="32"/>
        <v>18.62640867531363</v>
      </c>
      <c r="BL14" s="29">
        <v>976</v>
      </c>
      <c r="BM14" s="42">
        <f t="shared" si="33"/>
        <v>23.591974861010396</v>
      </c>
      <c r="BN14" s="29">
        <v>689</v>
      </c>
      <c r="BO14" s="42">
        <f t="shared" si="34"/>
        <v>14.25320645428217</v>
      </c>
      <c r="BP14" s="29">
        <v>10</v>
      </c>
      <c r="BQ14" s="43">
        <f t="shared" si="35"/>
        <v>1675</v>
      </c>
      <c r="BR14" s="41">
        <f t="shared" si="36"/>
        <v>18.534912028327984</v>
      </c>
      <c r="BS14" s="29">
        <v>951</v>
      </c>
      <c r="BT14" s="42">
        <f t="shared" si="37"/>
        <v>23.816679188580014</v>
      </c>
      <c r="BU14" s="29">
        <v>665</v>
      </c>
      <c r="BV14" s="42">
        <f t="shared" si="38"/>
        <v>14.157973174366617</v>
      </c>
      <c r="BW14" s="29">
        <v>8</v>
      </c>
      <c r="BX14" s="43">
        <f t="shared" si="39"/>
        <v>1624</v>
      </c>
      <c r="BY14" s="41">
        <f t="shared" si="40"/>
        <v>18.585488670176243</v>
      </c>
      <c r="BZ14" s="29">
        <v>934</v>
      </c>
      <c r="CA14" s="42">
        <f t="shared" si="41"/>
        <v>23.87525562372188</v>
      </c>
      <c r="CB14" s="29">
        <v>653</v>
      </c>
      <c r="CC14" s="42">
        <f t="shared" si="42"/>
        <v>14.171006944444445</v>
      </c>
      <c r="CD14" s="29">
        <v>8</v>
      </c>
      <c r="CE14" s="43">
        <f t="shared" si="43"/>
        <v>1595</v>
      </c>
      <c r="CF14" s="41">
        <f t="shared" si="44"/>
        <v>18.620126079850571</v>
      </c>
      <c r="CG14" s="29">
        <v>929</v>
      </c>
      <c r="CH14" s="42">
        <f t="shared" si="45"/>
        <v>23.881748071979434</v>
      </c>
      <c r="CI14" s="29">
        <v>650</v>
      </c>
      <c r="CJ14" s="42">
        <f t="shared" si="46"/>
        <v>14.145810663764962</v>
      </c>
      <c r="CK14" s="29">
        <v>8</v>
      </c>
      <c r="CL14" s="43">
        <f t="shared" si="47"/>
        <v>1587</v>
      </c>
      <c r="CM14" s="41">
        <f t="shared" si="48"/>
        <v>18.607105170594444</v>
      </c>
      <c r="CN14" s="29">
        <v>923</v>
      </c>
      <c r="CO14" s="42">
        <f t="shared" si="49"/>
        <v>23.874806001034663</v>
      </c>
      <c r="CP14" s="29">
        <v>647</v>
      </c>
      <c r="CQ14" s="42">
        <f t="shared" si="50"/>
        <v>14.145168342807171</v>
      </c>
      <c r="CR14" s="29">
        <v>7</v>
      </c>
      <c r="CS14" s="43">
        <f t="shared" si="51"/>
        <v>1577</v>
      </c>
      <c r="CT14" s="41">
        <f t="shared" si="52"/>
        <v>18.590121419309209</v>
      </c>
      <c r="CU14" s="29">
        <v>919</v>
      </c>
      <c r="CV14" s="42">
        <f t="shared" si="53"/>
        <v>23.89495579823193</v>
      </c>
      <c r="CW14" s="29">
        <v>646</v>
      </c>
      <c r="CX14" s="42">
        <f t="shared" si="54"/>
        <v>14.17910447761194</v>
      </c>
      <c r="CY14" s="29">
        <v>7</v>
      </c>
      <c r="CZ14" s="43">
        <f t="shared" si="55"/>
        <v>1572</v>
      </c>
      <c r="DA14" s="41">
        <f t="shared" si="56"/>
        <v>18.605752160018938</v>
      </c>
      <c r="DB14" s="29">
        <v>904</v>
      </c>
      <c r="DC14" s="42">
        <f t="shared" si="57"/>
        <v>23.745731547149987</v>
      </c>
      <c r="DD14" s="29">
        <v>636</v>
      </c>
      <c r="DE14" s="42">
        <f t="shared" si="58"/>
        <v>14.177440927329469</v>
      </c>
      <c r="DF14" s="29">
        <v>7</v>
      </c>
      <c r="DG14" s="43">
        <f t="shared" si="59"/>
        <v>1547</v>
      </c>
      <c r="DH14" s="41">
        <f t="shared" si="60"/>
        <v>18.549160671462829</v>
      </c>
      <c r="DI14" s="29">
        <v>878</v>
      </c>
      <c r="DJ14" s="42">
        <f t="shared" si="61"/>
        <v>23.748985664051933</v>
      </c>
      <c r="DK14" s="29">
        <v>619</v>
      </c>
      <c r="DL14" s="42">
        <f t="shared" si="62"/>
        <v>14.106654512306291</v>
      </c>
      <c r="DM14" s="29">
        <v>7</v>
      </c>
      <c r="DN14" s="43">
        <f t="shared" si="63"/>
        <v>1504</v>
      </c>
      <c r="DO14" s="41">
        <f t="shared" si="64"/>
        <v>18.497109826589593</v>
      </c>
      <c r="DP14" s="29">
        <v>866</v>
      </c>
      <c r="DQ14" s="42">
        <f t="shared" si="65"/>
        <v>23.713033953997808</v>
      </c>
      <c r="DR14" s="29">
        <v>612</v>
      </c>
      <c r="DS14" s="42">
        <f t="shared" si="66"/>
        <v>14.0819144040497</v>
      </c>
      <c r="DT14" s="29">
        <v>7</v>
      </c>
      <c r="DU14" s="43">
        <f t="shared" si="67"/>
        <v>1485</v>
      </c>
      <c r="DV14" s="41">
        <f t="shared" si="68"/>
        <v>18.460964694182</v>
      </c>
      <c r="DW14" s="29">
        <v>843</v>
      </c>
      <c r="DX14" s="42">
        <f t="shared" si="69"/>
        <v>23.659837215829356</v>
      </c>
      <c r="DY14" s="29">
        <v>599</v>
      </c>
      <c r="DZ14" s="42">
        <f t="shared" si="70"/>
        <v>14.114043355325165</v>
      </c>
      <c r="EA14" s="29">
        <v>7</v>
      </c>
      <c r="EB14" s="43">
        <f t="shared" si="71"/>
        <v>1449</v>
      </c>
      <c r="EC14" s="41">
        <f t="shared" si="72"/>
        <v>18.465655664585192</v>
      </c>
      <c r="ED14" s="29">
        <v>814</v>
      </c>
      <c r="EE14" s="42">
        <f t="shared" si="73"/>
        <v>23.669671416109335</v>
      </c>
      <c r="EF14" s="29">
        <v>572</v>
      </c>
      <c r="EG14" s="42">
        <f t="shared" si="74"/>
        <v>14.109521460286137</v>
      </c>
      <c r="EH14" s="29">
        <v>7</v>
      </c>
      <c r="EI14" s="43">
        <f t="shared" si="75"/>
        <v>1393</v>
      </c>
      <c r="EJ14" s="41">
        <f t="shared" si="76"/>
        <v>18.491968671180139</v>
      </c>
      <c r="EK14" s="29">
        <v>757</v>
      </c>
      <c r="EL14" s="42">
        <f t="shared" si="77"/>
        <v>23.648859731333957</v>
      </c>
      <c r="EM14" s="29">
        <v>535</v>
      </c>
      <c r="EN14" s="42">
        <f t="shared" si="78"/>
        <v>14.142215173143008</v>
      </c>
      <c r="EO14" s="29">
        <v>7</v>
      </c>
      <c r="EP14" s="43">
        <f t="shared" si="79"/>
        <v>1299</v>
      </c>
      <c r="EQ14" s="41">
        <f t="shared" si="80"/>
        <v>18.493735763097948</v>
      </c>
      <c r="ER14" s="44">
        <v>657</v>
      </c>
      <c r="ES14" s="42">
        <f t="shared" si="81"/>
        <v>23.447537473233403</v>
      </c>
      <c r="ET14" s="45">
        <v>461</v>
      </c>
      <c r="EU14" s="42">
        <f t="shared" si="82"/>
        <v>14.154129567086276</v>
      </c>
      <c r="EV14" s="45">
        <v>5</v>
      </c>
      <c r="EW14" s="43">
        <f t="shared" si="83"/>
        <v>1123</v>
      </c>
      <c r="EX14" s="41">
        <f t="shared" si="84"/>
        <v>18.443094104122189</v>
      </c>
    </row>
    <row r="15" spans="1:154" s="29" customFormat="1" ht="15" x14ac:dyDescent="0.25">
      <c r="A15" s="46" t="s">
        <v>79</v>
      </c>
      <c r="B15" s="38">
        <v>673055</v>
      </c>
      <c r="C15" s="39">
        <f t="shared" si="0"/>
        <v>3.5639168555838334</v>
      </c>
      <c r="D15" s="40">
        <v>990611</v>
      </c>
      <c r="E15" s="39">
        <f t="shared" si="1"/>
        <v>5.1810261068828689</v>
      </c>
      <c r="F15" s="40">
        <f t="shared" si="2"/>
        <v>1663666</v>
      </c>
      <c r="G15" s="41">
        <f t="shared" si="3"/>
        <v>4.3774650220582751</v>
      </c>
      <c r="H15" s="29">
        <v>7083</v>
      </c>
      <c r="I15" s="42">
        <f t="shared" si="4"/>
        <v>60.316784467342245</v>
      </c>
      <c r="J15" s="29">
        <v>8986</v>
      </c>
      <c r="K15" s="42">
        <f t="shared" si="5"/>
        <v>75.058469762779822</v>
      </c>
      <c r="L15" s="29">
        <v>37</v>
      </c>
      <c r="M15" s="43">
        <f>H15+J15+L15</f>
        <v>16106</v>
      </c>
      <c r="N15" s="41">
        <f t="shared" si="6"/>
        <v>67.754827310588524</v>
      </c>
      <c r="O15" s="29">
        <v>6759</v>
      </c>
      <c r="P15" s="42">
        <f t="shared" si="7"/>
        <v>61.997798569069893</v>
      </c>
      <c r="Q15" s="29">
        <v>8688</v>
      </c>
      <c r="R15" s="42">
        <f t="shared" si="8"/>
        <v>76.418330547981355</v>
      </c>
      <c r="S15" s="29">
        <v>35</v>
      </c>
      <c r="T15" s="43">
        <f>O15+Q15+S15</f>
        <v>15482</v>
      </c>
      <c r="U15" s="41">
        <f t="shared" si="9"/>
        <v>69.363799283154123</v>
      </c>
      <c r="V15" s="29">
        <v>6456</v>
      </c>
      <c r="W15" s="42">
        <f t="shared" si="10"/>
        <v>63.090002931691593</v>
      </c>
      <c r="X15" s="29">
        <v>8335</v>
      </c>
      <c r="Y15" s="42">
        <f t="shared" si="11"/>
        <v>77.225979801723341</v>
      </c>
      <c r="Z15" s="29">
        <v>33</v>
      </c>
      <c r="AA15" s="43">
        <v>14824</v>
      </c>
      <c r="AB15" s="41">
        <f t="shared" si="12"/>
        <v>70.349278663629462</v>
      </c>
      <c r="AC15" s="29">
        <v>5229</v>
      </c>
      <c r="AD15" s="42">
        <f t="shared" si="13"/>
        <v>64.183134896280833</v>
      </c>
      <c r="AE15" s="29">
        <v>6797</v>
      </c>
      <c r="AF15" s="42">
        <f t="shared" si="14"/>
        <v>78.018824609733713</v>
      </c>
      <c r="AG15" s="29">
        <v>27</v>
      </c>
      <c r="AH15" s="43">
        <f t="shared" si="15"/>
        <v>12053</v>
      </c>
      <c r="AI15" s="41">
        <f t="shared" si="16"/>
        <v>71.327967806841045</v>
      </c>
      <c r="AJ15" s="29">
        <v>4542</v>
      </c>
      <c r="AK15" s="42">
        <f t="shared" si="17"/>
        <v>64.526211109532611</v>
      </c>
      <c r="AL15" s="29">
        <v>5965</v>
      </c>
      <c r="AM15" s="42">
        <f t="shared" si="18"/>
        <v>78.065698207040967</v>
      </c>
      <c r="AN15" s="29">
        <v>26</v>
      </c>
      <c r="AO15" s="43">
        <f t="shared" si="19"/>
        <v>10533</v>
      </c>
      <c r="AP15" s="41">
        <f t="shared" si="20"/>
        <v>71.57515629247078</v>
      </c>
      <c r="AQ15" s="29">
        <v>3557</v>
      </c>
      <c r="AR15" s="42">
        <f t="shared" si="21"/>
        <v>64.090090090090087</v>
      </c>
      <c r="AS15" s="29">
        <v>4837</v>
      </c>
      <c r="AT15" s="42">
        <f t="shared" si="22"/>
        <v>78.31930051813471</v>
      </c>
      <c r="AU15" s="29">
        <v>34</v>
      </c>
      <c r="AV15" s="43">
        <f t="shared" si="23"/>
        <v>8428</v>
      </c>
      <c r="AW15" s="41">
        <f t="shared" si="24"/>
        <v>71.587530790792485</v>
      </c>
      <c r="AX15" s="29">
        <v>3167</v>
      </c>
      <c r="AY15" s="42">
        <f t="shared" si="25"/>
        <v>63.941045830809607</v>
      </c>
      <c r="AZ15" s="29">
        <v>4449</v>
      </c>
      <c r="BA15" s="42">
        <f t="shared" si="26"/>
        <v>78.368856790558397</v>
      </c>
      <c r="BB15" s="29">
        <v>34</v>
      </c>
      <c r="BC15" s="43">
        <f t="shared" si="27"/>
        <v>7650</v>
      </c>
      <c r="BD15" s="41">
        <f t="shared" si="28"/>
        <v>71.662763466042151</v>
      </c>
      <c r="BE15" s="29">
        <v>2741</v>
      </c>
      <c r="BF15" s="42">
        <f t="shared" si="29"/>
        <v>63.4343901874566</v>
      </c>
      <c r="BG15" s="29">
        <v>3954</v>
      </c>
      <c r="BH15" s="42">
        <f t="shared" si="30"/>
        <v>78.733572281959368</v>
      </c>
      <c r="BI15" s="29">
        <v>48</v>
      </c>
      <c r="BJ15" s="43">
        <f t="shared" si="31"/>
        <v>6743</v>
      </c>
      <c r="BK15" s="41">
        <f t="shared" si="32"/>
        <v>71.68828407399532</v>
      </c>
      <c r="BL15" s="29">
        <v>2633</v>
      </c>
      <c r="BM15" s="42">
        <f t="shared" si="33"/>
        <v>63.645153492869234</v>
      </c>
      <c r="BN15" s="29">
        <v>3815</v>
      </c>
      <c r="BO15" s="42">
        <f t="shared" si="34"/>
        <v>78.920148944973107</v>
      </c>
      <c r="BP15" s="29">
        <v>51</v>
      </c>
      <c r="BQ15" s="43">
        <f t="shared" si="35"/>
        <v>6499</v>
      </c>
      <c r="BR15" s="41">
        <f t="shared" si="36"/>
        <v>71.915458669912582</v>
      </c>
      <c r="BS15" s="29">
        <v>2532</v>
      </c>
      <c r="BT15" s="42">
        <f t="shared" si="37"/>
        <v>63.410969196093156</v>
      </c>
      <c r="BU15" s="29">
        <v>3714</v>
      </c>
      <c r="BV15" s="42">
        <f t="shared" si="38"/>
        <v>79.071747924206932</v>
      </c>
      <c r="BW15" s="29">
        <v>38</v>
      </c>
      <c r="BX15" s="43">
        <f t="shared" si="39"/>
        <v>6284</v>
      </c>
      <c r="BY15" s="41">
        <f t="shared" si="40"/>
        <v>71.915770199130236</v>
      </c>
      <c r="BZ15" s="29">
        <v>2476</v>
      </c>
      <c r="CA15" s="42">
        <f t="shared" si="41"/>
        <v>63.292433537832316</v>
      </c>
      <c r="CB15" s="29">
        <v>3645</v>
      </c>
      <c r="CC15" s="42">
        <f t="shared" si="42"/>
        <v>79.1015625</v>
      </c>
      <c r="CD15" s="29">
        <v>36</v>
      </c>
      <c r="CE15" s="43">
        <f t="shared" si="43"/>
        <v>6157</v>
      </c>
      <c r="CF15" s="41">
        <f t="shared" si="44"/>
        <v>71.877188886294647</v>
      </c>
      <c r="CG15" s="29">
        <v>2463</v>
      </c>
      <c r="CH15" s="42">
        <f t="shared" si="45"/>
        <v>63.316195372750641</v>
      </c>
      <c r="CI15" s="29">
        <v>3636</v>
      </c>
      <c r="CJ15" s="42">
        <f t="shared" si="46"/>
        <v>79.129488574537547</v>
      </c>
      <c r="CK15" s="29">
        <v>34</v>
      </c>
      <c r="CL15" s="43">
        <f t="shared" si="47"/>
        <v>6133</v>
      </c>
      <c r="CM15" s="41">
        <f t="shared" si="48"/>
        <v>71.90760933286434</v>
      </c>
      <c r="CN15" s="29">
        <v>2450</v>
      </c>
      <c r="CO15" s="42">
        <f t="shared" si="49"/>
        <v>63.372995344024829</v>
      </c>
      <c r="CP15" s="29">
        <v>3619</v>
      </c>
      <c r="CQ15" s="42">
        <f t="shared" si="50"/>
        <v>79.12111937035418</v>
      </c>
      <c r="CR15" s="29">
        <v>34</v>
      </c>
      <c r="CS15" s="43">
        <f t="shared" si="51"/>
        <v>6103</v>
      </c>
      <c r="CT15" s="41">
        <f t="shared" si="52"/>
        <v>71.943887775551104</v>
      </c>
      <c r="CU15" s="29">
        <v>2440</v>
      </c>
      <c r="CV15" s="42">
        <f t="shared" si="53"/>
        <v>63.442537701508058</v>
      </c>
      <c r="CW15" s="29">
        <v>3605</v>
      </c>
      <c r="CX15" s="42">
        <f t="shared" si="54"/>
        <v>79.126426690079015</v>
      </c>
      <c r="CY15" s="29">
        <v>37</v>
      </c>
      <c r="CZ15" s="43">
        <f t="shared" si="55"/>
        <v>6082</v>
      </c>
      <c r="DA15" s="41">
        <f t="shared" si="56"/>
        <v>71.984850278139419</v>
      </c>
      <c r="DB15" s="29">
        <v>2422</v>
      </c>
      <c r="DC15" s="42">
        <f t="shared" si="57"/>
        <v>63.619648016811134</v>
      </c>
      <c r="DD15" s="29">
        <v>3548</v>
      </c>
      <c r="DE15" s="42">
        <f t="shared" si="58"/>
        <v>79.090503789567549</v>
      </c>
      <c r="DF15" s="29">
        <v>37</v>
      </c>
      <c r="DG15" s="43">
        <f t="shared" si="59"/>
        <v>6007</v>
      </c>
      <c r="DH15" s="41">
        <f t="shared" si="60"/>
        <v>72.026378896882491</v>
      </c>
      <c r="DI15" s="29">
        <v>2354</v>
      </c>
      <c r="DJ15" s="42">
        <f t="shared" si="61"/>
        <v>63.673248579929677</v>
      </c>
      <c r="DK15" s="29">
        <v>3476</v>
      </c>
      <c r="DL15" s="42">
        <f t="shared" si="62"/>
        <v>79.216043755697356</v>
      </c>
      <c r="DM15" s="29">
        <v>37</v>
      </c>
      <c r="DN15" s="43">
        <f t="shared" si="63"/>
        <v>5867</v>
      </c>
      <c r="DO15" s="41">
        <f t="shared" si="64"/>
        <v>72.155946378059284</v>
      </c>
      <c r="DP15" s="29">
        <v>2332</v>
      </c>
      <c r="DQ15" s="42">
        <f t="shared" si="65"/>
        <v>63.855421686746979</v>
      </c>
      <c r="DR15" s="29">
        <v>3446</v>
      </c>
      <c r="DS15" s="42">
        <f t="shared" si="66"/>
        <v>79.291302346985731</v>
      </c>
      <c r="DT15" s="29">
        <v>37</v>
      </c>
      <c r="DU15" s="43">
        <f t="shared" si="67"/>
        <v>5815</v>
      </c>
      <c r="DV15" s="41">
        <f t="shared" si="68"/>
        <v>72.289905519641977</v>
      </c>
      <c r="DW15" s="29">
        <v>2274</v>
      </c>
      <c r="DX15" s="42">
        <f t="shared" si="69"/>
        <v>63.822621386472079</v>
      </c>
      <c r="DY15" s="29">
        <v>3365</v>
      </c>
      <c r="DZ15" s="42">
        <f t="shared" si="70"/>
        <v>79.288407163053719</v>
      </c>
      <c r="EA15" s="29">
        <v>32</v>
      </c>
      <c r="EB15" s="43">
        <f t="shared" si="71"/>
        <v>5671</v>
      </c>
      <c r="EC15" s="41">
        <f t="shared" si="72"/>
        <v>72.269657193832032</v>
      </c>
      <c r="ED15" s="29">
        <v>2198</v>
      </c>
      <c r="EE15" s="42">
        <f t="shared" si="73"/>
        <v>63.913928467577783</v>
      </c>
      <c r="EF15" s="29">
        <v>3218</v>
      </c>
      <c r="EG15" s="42">
        <f t="shared" si="74"/>
        <v>79.378391711889492</v>
      </c>
      <c r="EH15" s="29">
        <v>32</v>
      </c>
      <c r="EI15" s="43">
        <f t="shared" si="75"/>
        <v>5448</v>
      </c>
      <c r="EJ15" s="41">
        <f t="shared" si="76"/>
        <v>72.321784149741148</v>
      </c>
      <c r="EK15" s="29">
        <v>2050</v>
      </c>
      <c r="EL15" s="42">
        <f t="shared" si="77"/>
        <v>64.042486722899099</v>
      </c>
      <c r="EM15" s="29">
        <v>3004</v>
      </c>
      <c r="EN15" s="42">
        <f t="shared" si="78"/>
        <v>79.407877346021678</v>
      </c>
      <c r="EO15" s="29">
        <v>31</v>
      </c>
      <c r="EP15" s="43">
        <f t="shared" si="79"/>
        <v>5085</v>
      </c>
      <c r="EQ15" s="41">
        <f t="shared" si="80"/>
        <v>72.394646924829146</v>
      </c>
      <c r="ER15" s="44">
        <v>1806</v>
      </c>
      <c r="ES15" s="42">
        <f t="shared" si="81"/>
        <v>64.453961456102775</v>
      </c>
      <c r="ET15" s="45">
        <v>2575</v>
      </c>
      <c r="EU15" s="42">
        <f t="shared" si="82"/>
        <v>79.060485108996005</v>
      </c>
      <c r="EV15" s="45">
        <v>23</v>
      </c>
      <c r="EW15" s="43">
        <f t="shared" si="83"/>
        <v>4404</v>
      </c>
      <c r="EX15" s="41">
        <f t="shared" si="84"/>
        <v>72.327147314830015</v>
      </c>
    </row>
    <row r="16" spans="1:154" s="29" customFormat="1" ht="15" x14ac:dyDescent="0.25">
      <c r="A16" s="46"/>
      <c r="B16" s="44"/>
      <c r="C16" s="47"/>
      <c r="D16" s="45"/>
      <c r="E16" s="47"/>
      <c r="F16" s="45"/>
      <c r="G16" s="48"/>
      <c r="H16" s="44"/>
      <c r="I16" s="47"/>
      <c r="J16" s="45"/>
      <c r="K16" s="47"/>
      <c r="L16" s="49"/>
      <c r="M16" s="45"/>
      <c r="N16" s="48"/>
      <c r="O16" s="44"/>
      <c r="P16" s="47"/>
      <c r="Q16" s="45"/>
      <c r="R16" s="47"/>
      <c r="S16" s="49"/>
      <c r="T16" s="45"/>
      <c r="U16" s="48"/>
      <c r="V16" s="44"/>
      <c r="W16" s="47"/>
      <c r="X16" s="45"/>
      <c r="Y16" s="47"/>
      <c r="Z16" s="49"/>
      <c r="AA16" s="45"/>
      <c r="AB16" s="48"/>
      <c r="AC16" s="44"/>
      <c r="AD16" s="47"/>
      <c r="AE16" s="45"/>
      <c r="AF16" s="47"/>
      <c r="AG16" s="49"/>
      <c r="AH16" s="45"/>
      <c r="AI16" s="48"/>
      <c r="AJ16" s="44"/>
      <c r="AK16" s="47"/>
      <c r="AL16" s="45"/>
      <c r="AM16" s="47"/>
      <c r="AN16" s="49"/>
      <c r="AO16" s="45"/>
      <c r="AP16" s="48"/>
      <c r="AQ16" s="44"/>
      <c r="AR16" s="47"/>
      <c r="AS16" s="45"/>
      <c r="AT16" s="47"/>
      <c r="AU16" s="49"/>
      <c r="AV16" s="45"/>
      <c r="AW16" s="48"/>
      <c r="AX16" s="44"/>
      <c r="AY16" s="47"/>
      <c r="AZ16" s="45"/>
      <c r="BA16" s="47"/>
      <c r="BB16" s="49"/>
      <c r="BC16" s="45"/>
      <c r="BD16" s="48"/>
      <c r="BE16" s="44"/>
      <c r="BF16" s="47"/>
      <c r="BG16" s="45"/>
      <c r="BH16" s="47"/>
      <c r="BI16" s="49"/>
      <c r="BJ16" s="45"/>
      <c r="BK16" s="48"/>
      <c r="BL16" s="44"/>
      <c r="BM16" s="47"/>
      <c r="BN16" s="45"/>
      <c r="BO16" s="47"/>
      <c r="BP16" s="49"/>
      <c r="BQ16" s="45"/>
      <c r="BR16" s="48"/>
      <c r="BS16" s="44"/>
      <c r="BT16" s="47"/>
      <c r="BU16" s="45"/>
      <c r="BV16" s="47"/>
      <c r="BW16" s="49"/>
      <c r="BX16" s="45"/>
      <c r="BY16" s="48"/>
      <c r="BZ16" s="44"/>
      <c r="CA16" s="47"/>
      <c r="CB16" s="45"/>
      <c r="CC16" s="47"/>
      <c r="CD16" s="49"/>
      <c r="CE16" s="45"/>
      <c r="CF16" s="48"/>
      <c r="CG16" s="44"/>
      <c r="CH16" s="47"/>
      <c r="CI16" s="45"/>
      <c r="CJ16" s="47"/>
      <c r="CK16" s="49"/>
      <c r="CL16" s="45"/>
      <c r="CM16" s="48"/>
      <c r="CN16" s="44"/>
      <c r="CO16" s="47"/>
      <c r="CP16" s="45"/>
      <c r="CQ16" s="47"/>
      <c r="CR16" s="49"/>
      <c r="CS16" s="45"/>
      <c r="CT16" s="48"/>
      <c r="CU16" s="44"/>
      <c r="CV16" s="47"/>
      <c r="CW16" s="45"/>
      <c r="CX16" s="47"/>
      <c r="CY16" s="49"/>
      <c r="CZ16" s="45"/>
      <c r="DA16" s="48"/>
      <c r="DB16" s="44"/>
      <c r="DC16" s="47"/>
      <c r="DD16" s="45"/>
      <c r="DE16" s="47"/>
      <c r="DF16" s="49"/>
      <c r="DG16" s="45"/>
      <c r="DH16" s="48"/>
      <c r="DI16" s="44"/>
      <c r="DJ16" s="47"/>
      <c r="DK16" s="45"/>
      <c r="DL16" s="47"/>
      <c r="DM16" s="49"/>
      <c r="DN16" s="45"/>
      <c r="DO16" s="48"/>
      <c r="DP16" s="44"/>
      <c r="DQ16" s="47"/>
      <c r="DR16" s="45"/>
      <c r="DS16" s="47"/>
      <c r="DT16" s="49"/>
      <c r="DU16" s="45"/>
      <c r="DV16" s="48"/>
      <c r="DW16" s="44"/>
      <c r="DX16" s="47"/>
      <c r="DY16" s="45"/>
      <c r="DZ16" s="47"/>
      <c r="EA16" s="49"/>
      <c r="EB16" s="45"/>
      <c r="EC16" s="48"/>
      <c r="ED16" s="44"/>
      <c r="EE16" s="47"/>
      <c r="EF16" s="45"/>
      <c r="EG16" s="47"/>
      <c r="EH16" s="49"/>
      <c r="EI16" s="45"/>
      <c r="EJ16" s="48"/>
      <c r="EK16" s="44"/>
      <c r="EL16" s="47"/>
      <c r="EM16" s="45"/>
      <c r="EN16" s="47"/>
      <c r="EO16" s="49"/>
      <c r="EP16" s="45"/>
      <c r="EQ16" s="48"/>
      <c r="ER16" s="44"/>
      <c r="ES16" s="47"/>
      <c r="ET16" s="45"/>
      <c r="EU16" s="47"/>
      <c r="EV16" s="49"/>
      <c r="EW16" s="45"/>
      <c r="EX16" s="48"/>
    </row>
    <row r="17" spans="1:154" s="56" customFormat="1" ht="15" x14ac:dyDescent="0.25">
      <c r="A17" s="50" t="s">
        <v>80</v>
      </c>
      <c r="B17" s="51">
        <f t="shared" ref="B17:BI17" si="85">SUM(B8:B15)</f>
        <v>18885261</v>
      </c>
      <c r="C17" s="52">
        <f t="shared" si="85"/>
        <v>99.999999999999986</v>
      </c>
      <c r="D17" s="51">
        <f t="shared" si="85"/>
        <v>19119977</v>
      </c>
      <c r="E17" s="52">
        <f t="shared" si="85"/>
        <v>100.00000000000001</v>
      </c>
      <c r="F17" s="51">
        <f t="shared" si="85"/>
        <v>38005238</v>
      </c>
      <c r="G17" s="52">
        <f t="shared" si="85"/>
        <v>99.999999999999986</v>
      </c>
      <c r="H17" s="53">
        <f>SUM(H8:H15)</f>
        <v>11743</v>
      </c>
      <c r="I17" s="52">
        <f t="shared" ref="I17" si="86">SUM(I8:I15)</f>
        <v>100</v>
      </c>
      <c r="J17" s="54">
        <f>SUM(J8:J15)</f>
        <v>11972</v>
      </c>
      <c r="K17" s="52">
        <f t="shared" ref="K17" si="87">SUM(K8:K15)</f>
        <v>100</v>
      </c>
      <c r="L17" s="54">
        <f>SUM(L8:L15)</f>
        <v>56</v>
      </c>
      <c r="M17" s="54">
        <f t="shared" ref="M17:N17" si="88">SUM(M8:M15)</f>
        <v>23771</v>
      </c>
      <c r="N17" s="55">
        <f t="shared" si="88"/>
        <v>100</v>
      </c>
      <c r="O17" s="53">
        <f>SUM(O8:O15)</f>
        <v>10902</v>
      </c>
      <c r="P17" s="52">
        <f t="shared" ref="P17" si="89">SUM(P8:P15)</f>
        <v>100</v>
      </c>
      <c r="Q17" s="54">
        <f>SUM(Q8:Q15)</f>
        <v>11369</v>
      </c>
      <c r="R17" s="52">
        <f t="shared" ref="R17" si="90">SUM(R8:R15)</f>
        <v>100</v>
      </c>
      <c r="S17" s="54">
        <f>SUM(S8:S15)</f>
        <v>49</v>
      </c>
      <c r="T17" s="54">
        <f t="shared" ref="T17:U17" si="91">SUM(T8:T15)</f>
        <v>22320</v>
      </c>
      <c r="U17" s="55">
        <f t="shared" si="91"/>
        <v>100</v>
      </c>
      <c r="V17" s="53">
        <f>SUM(V8:V15)</f>
        <v>10233</v>
      </c>
      <c r="W17" s="52">
        <f t="shared" ref="W17:AB17" si="92">SUM(W8:W15)</f>
        <v>100</v>
      </c>
      <c r="X17" s="54">
        <f>SUM(X8:X15)</f>
        <v>10793</v>
      </c>
      <c r="Y17" s="52">
        <f t="shared" si="92"/>
        <v>100</v>
      </c>
      <c r="Z17" s="54">
        <f>SUM(Z8:Z15)</f>
        <v>46</v>
      </c>
      <c r="AA17" s="54">
        <f t="shared" si="92"/>
        <v>21072</v>
      </c>
      <c r="AB17" s="55">
        <f t="shared" si="92"/>
        <v>100</v>
      </c>
      <c r="AC17" s="53">
        <f t="shared" ref="AC17:AI17" si="93">SUM(AC8:AC15)</f>
        <v>8147</v>
      </c>
      <c r="AD17" s="52">
        <f t="shared" si="93"/>
        <v>100</v>
      </c>
      <c r="AE17" s="54">
        <f t="shared" si="93"/>
        <v>8712</v>
      </c>
      <c r="AF17" s="52">
        <f t="shared" si="93"/>
        <v>100.00000000000001</v>
      </c>
      <c r="AG17" s="54">
        <f t="shared" si="93"/>
        <v>39</v>
      </c>
      <c r="AH17" s="54">
        <f t="shared" si="93"/>
        <v>16898</v>
      </c>
      <c r="AI17" s="55">
        <f t="shared" si="93"/>
        <v>100</v>
      </c>
      <c r="AJ17" s="53">
        <f t="shared" si="85"/>
        <v>7039</v>
      </c>
      <c r="AK17" s="52">
        <f t="shared" si="85"/>
        <v>100</v>
      </c>
      <c r="AL17" s="54">
        <f t="shared" si="85"/>
        <v>7641</v>
      </c>
      <c r="AM17" s="52">
        <f t="shared" si="85"/>
        <v>100</v>
      </c>
      <c r="AN17" s="54">
        <f t="shared" si="85"/>
        <v>36</v>
      </c>
      <c r="AO17" s="54">
        <f t="shared" si="85"/>
        <v>14716</v>
      </c>
      <c r="AP17" s="55">
        <f t="shared" si="85"/>
        <v>100</v>
      </c>
      <c r="AQ17" s="53">
        <f t="shared" si="85"/>
        <v>5550</v>
      </c>
      <c r="AR17" s="52">
        <f t="shared" si="85"/>
        <v>100</v>
      </c>
      <c r="AS17" s="54">
        <f t="shared" si="85"/>
        <v>6176</v>
      </c>
      <c r="AT17" s="52">
        <f t="shared" si="85"/>
        <v>100</v>
      </c>
      <c r="AU17" s="54">
        <f t="shared" si="85"/>
        <v>47</v>
      </c>
      <c r="AV17" s="54">
        <f t="shared" si="85"/>
        <v>11773</v>
      </c>
      <c r="AW17" s="55">
        <f t="shared" si="85"/>
        <v>100</v>
      </c>
      <c r="AX17" s="53">
        <f t="shared" si="85"/>
        <v>4953</v>
      </c>
      <c r="AY17" s="52">
        <f t="shared" si="85"/>
        <v>100</v>
      </c>
      <c r="AZ17" s="54">
        <f t="shared" si="85"/>
        <v>5677</v>
      </c>
      <c r="BA17" s="52">
        <f t="shared" si="85"/>
        <v>100</v>
      </c>
      <c r="BB17" s="54">
        <f t="shared" si="85"/>
        <v>45</v>
      </c>
      <c r="BC17" s="54">
        <f t="shared" si="85"/>
        <v>10675</v>
      </c>
      <c r="BD17" s="55">
        <f t="shared" si="85"/>
        <v>100</v>
      </c>
      <c r="BE17" s="53">
        <f t="shared" si="85"/>
        <v>4321</v>
      </c>
      <c r="BF17" s="52">
        <f t="shared" si="85"/>
        <v>100</v>
      </c>
      <c r="BG17" s="54">
        <f t="shared" si="85"/>
        <v>5022</v>
      </c>
      <c r="BH17" s="52">
        <f t="shared" si="85"/>
        <v>99.999999999999986</v>
      </c>
      <c r="BI17" s="54">
        <f t="shared" si="85"/>
        <v>63</v>
      </c>
      <c r="BJ17" s="54">
        <f t="shared" ref="BJ17:CH17" si="94">SUM(BJ8:BJ15)</f>
        <v>9406</v>
      </c>
      <c r="BK17" s="55">
        <f t="shared" si="94"/>
        <v>100</v>
      </c>
      <c r="BL17" s="53">
        <f t="shared" si="94"/>
        <v>4137</v>
      </c>
      <c r="BM17" s="52">
        <f t="shared" si="94"/>
        <v>100</v>
      </c>
      <c r="BN17" s="54">
        <f t="shared" si="94"/>
        <v>4834</v>
      </c>
      <c r="BO17" s="52">
        <f t="shared" si="94"/>
        <v>100</v>
      </c>
      <c r="BP17" s="54">
        <f t="shared" si="94"/>
        <v>66</v>
      </c>
      <c r="BQ17" s="54">
        <f t="shared" si="94"/>
        <v>9037</v>
      </c>
      <c r="BR17" s="55">
        <f t="shared" si="94"/>
        <v>100</v>
      </c>
      <c r="BS17" s="53">
        <f t="shared" si="94"/>
        <v>3993</v>
      </c>
      <c r="BT17" s="52">
        <f t="shared" si="94"/>
        <v>100</v>
      </c>
      <c r="BU17" s="54">
        <f t="shared" si="94"/>
        <v>4697</v>
      </c>
      <c r="BV17" s="52">
        <f t="shared" si="94"/>
        <v>100</v>
      </c>
      <c r="BW17" s="54">
        <f t="shared" si="94"/>
        <v>48</v>
      </c>
      <c r="BX17" s="54">
        <f t="shared" si="94"/>
        <v>8738</v>
      </c>
      <c r="BY17" s="55">
        <f t="shared" si="94"/>
        <v>100</v>
      </c>
      <c r="BZ17" s="53">
        <f t="shared" si="94"/>
        <v>3912</v>
      </c>
      <c r="CA17" s="52">
        <f t="shared" si="94"/>
        <v>100</v>
      </c>
      <c r="CB17" s="54">
        <f t="shared" si="94"/>
        <v>4608</v>
      </c>
      <c r="CC17" s="52">
        <f t="shared" si="94"/>
        <v>100</v>
      </c>
      <c r="CD17" s="54">
        <f t="shared" si="94"/>
        <v>46</v>
      </c>
      <c r="CE17" s="54">
        <f t="shared" si="94"/>
        <v>8566</v>
      </c>
      <c r="CF17" s="55">
        <f t="shared" si="94"/>
        <v>100</v>
      </c>
      <c r="CG17" s="53">
        <f t="shared" si="94"/>
        <v>3890</v>
      </c>
      <c r="CH17" s="52">
        <f t="shared" si="94"/>
        <v>100</v>
      </c>
      <c r="CI17" s="54">
        <f t="shared" ref="CI17:DN17" si="95">SUM(CI8:CI15)</f>
        <v>4595</v>
      </c>
      <c r="CJ17" s="52">
        <f t="shared" si="95"/>
        <v>100</v>
      </c>
      <c r="CK17" s="54">
        <f t="shared" si="95"/>
        <v>44</v>
      </c>
      <c r="CL17" s="54">
        <f t="shared" si="95"/>
        <v>8529</v>
      </c>
      <c r="CM17" s="55">
        <f t="shared" si="95"/>
        <v>100</v>
      </c>
      <c r="CN17" s="53">
        <f t="shared" si="95"/>
        <v>3866</v>
      </c>
      <c r="CO17" s="52">
        <f t="shared" si="95"/>
        <v>100</v>
      </c>
      <c r="CP17" s="54">
        <f t="shared" si="95"/>
        <v>4574</v>
      </c>
      <c r="CQ17" s="52">
        <f t="shared" si="95"/>
        <v>100</v>
      </c>
      <c r="CR17" s="54">
        <f t="shared" si="95"/>
        <v>43</v>
      </c>
      <c r="CS17" s="54">
        <f t="shared" si="95"/>
        <v>8483</v>
      </c>
      <c r="CT17" s="55">
        <f t="shared" si="95"/>
        <v>100</v>
      </c>
      <c r="CU17" s="53">
        <f t="shared" si="95"/>
        <v>3846</v>
      </c>
      <c r="CV17" s="52">
        <f t="shared" si="95"/>
        <v>100</v>
      </c>
      <c r="CW17" s="54">
        <f t="shared" si="95"/>
        <v>4556</v>
      </c>
      <c r="CX17" s="52">
        <f t="shared" si="95"/>
        <v>100</v>
      </c>
      <c r="CY17" s="54">
        <f t="shared" si="95"/>
        <v>47</v>
      </c>
      <c r="CZ17" s="54">
        <f t="shared" si="95"/>
        <v>8449</v>
      </c>
      <c r="DA17" s="55">
        <f t="shared" si="95"/>
        <v>100</v>
      </c>
      <c r="DB17" s="53">
        <f t="shared" si="95"/>
        <v>3807</v>
      </c>
      <c r="DC17" s="52">
        <f t="shared" si="95"/>
        <v>100</v>
      </c>
      <c r="DD17" s="54">
        <f t="shared" si="95"/>
        <v>4486</v>
      </c>
      <c r="DE17" s="52">
        <f t="shared" si="95"/>
        <v>100</v>
      </c>
      <c r="DF17" s="54">
        <f t="shared" si="95"/>
        <v>47</v>
      </c>
      <c r="DG17" s="54">
        <f t="shared" si="95"/>
        <v>8340</v>
      </c>
      <c r="DH17" s="55">
        <f t="shared" si="95"/>
        <v>100</v>
      </c>
      <c r="DI17" s="53">
        <f t="shared" si="95"/>
        <v>3697</v>
      </c>
      <c r="DJ17" s="52">
        <f t="shared" si="95"/>
        <v>100</v>
      </c>
      <c r="DK17" s="54">
        <f t="shared" si="95"/>
        <v>4388</v>
      </c>
      <c r="DL17" s="52">
        <f t="shared" si="95"/>
        <v>100</v>
      </c>
      <c r="DM17" s="54">
        <f t="shared" si="95"/>
        <v>46</v>
      </c>
      <c r="DN17" s="54">
        <f t="shared" si="95"/>
        <v>8131</v>
      </c>
      <c r="DO17" s="55">
        <f t="shared" ref="DO17:EX17" si="96">SUM(DO8:DO15)</f>
        <v>100</v>
      </c>
      <c r="DP17" s="53">
        <f t="shared" si="96"/>
        <v>3652</v>
      </c>
      <c r="DQ17" s="52">
        <f t="shared" si="96"/>
        <v>99.999999999999986</v>
      </c>
      <c r="DR17" s="54">
        <f t="shared" si="96"/>
        <v>4346</v>
      </c>
      <c r="DS17" s="52">
        <f t="shared" si="96"/>
        <v>100</v>
      </c>
      <c r="DT17" s="54">
        <f t="shared" si="96"/>
        <v>46</v>
      </c>
      <c r="DU17" s="54">
        <f t="shared" si="96"/>
        <v>8044</v>
      </c>
      <c r="DV17" s="55">
        <f t="shared" si="96"/>
        <v>100</v>
      </c>
      <c r="DW17" s="53">
        <f t="shared" si="96"/>
        <v>3563</v>
      </c>
      <c r="DX17" s="52">
        <f t="shared" si="96"/>
        <v>100</v>
      </c>
      <c r="DY17" s="54">
        <f t="shared" si="96"/>
        <v>4244</v>
      </c>
      <c r="DZ17" s="52">
        <f t="shared" si="96"/>
        <v>100</v>
      </c>
      <c r="EA17" s="54">
        <f t="shared" si="96"/>
        <v>40</v>
      </c>
      <c r="EB17" s="54">
        <f t="shared" si="96"/>
        <v>7847</v>
      </c>
      <c r="EC17" s="55">
        <f t="shared" si="96"/>
        <v>100</v>
      </c>
      <c r="ED17" s="53">
        <f t="shared" si="96"/>
        <v>3439</v>
      </c>
      <c r="EE17" s="52">
        <f t="shared" si="96"/>
        <v>100</v>
      </c>
      <c r="EF17" s="54">
        <f t="shared" si="96"/>
        <v>4054</v>
      </c>
      <c r="EG17" s="52">
        <f t="shared" si="96"/>
        <v>100</v>
      </c>
      <c r="EH17" s="54">
        <f t="shared" si="96"/>
        <v>40</v>
      </c>
      <c r="EI17" s="54">
        <f t="shared" si="96"/>
        <v>7533</v>
      </c>
      <c r="EJ17" s="55">
        <f t="shared" si="96"/>
        <v>100</v>
      </c>
      <c r="EK17" s="53">
        <f t="shared" si="96"/>
        <v>3201</v>
      </c>
      <c r="EL17" s="52">
        <f t="shared" si="96"/>
        <v>100</v>
      </c>
      <c r="EM17" s="54">
        <f t="shared" si="96"/>
        <v>3783</v>
      </c>
      <c r="EN17" s="52">
        <f t="shared" si="96"/>
        <v>100</v>
      </c>
      <c r="EO17" s="54">
        <f t="shared" si="96"/>
        <v>40</v>
      </c>
      <c r="EP17" s="54">
        <f t="shared" si="96"/>
        <v>7024</v>
      </c>
      <c r="EQ17" s="55">
        <f t="shared" si="96"/>
        <v>99.999999999999986</v>
      </c>
      <c r="ER17" s="53">
        <f t="shared" si="96"/>
        <v>2802</v>
      </c>
      <c r="ES17" s="52">
        <f t="shared" si="96"/>
        <v>99.999999999999986</v>
      </c>
      <c r="ET17" s="54">
        <f t="shared" si="96"/>
        <v>3257</v>
      </c>
      <c r="EU17" s="52">
        <f t="shared" si="96"/>
        <v>100</v>
      </c>
      <c r="EV17" s="54">
        <f t="shared" si="96"/>
        <v>30</v>
      </c>
      <c r="EW17" s="54">
        <f t="shared" si="96"/>
        <v>6089</v>
      </c>
      <c r="EX17" s="55">
        <f t="shared" si="96"/>
        <v>100</v>
      </c>
    </row>
    <row r="18" spans="1:154" s="29" customFormat="1" ht="15" x14ac:dyDescent="0.25">
      <c r="A18" s="57"/>
      <c r="B18" s="44"/>
      <c r="C18" s="45"/>
      <c r="D18" s="45"/>
      <c r="E18" s="45"/>
      <c r="F18" s="45"/>
      <c r="G18" s="24"/>
      <c r="H18" s="44"/>
      <c r="I18" s="45"/>
      <c r="J18" s="45"/>
      <c r="K18" s="45"/>
      <c r="L18" s="49"/>
      <c r="M18" s="45"/>
      <c r="N18" s="24"/>
      <c r="O18" s="44"/>
      <c r="P18" s="45"/>
      <c r="Q18" s="45"/>
      <c r="R18" s="45"/>
      <c r="S18" s="49"/>
      <c r="T18" s="45"/>
      <c r="U18" s="24"/>
      <c r="V18" s="44"/>
      <c r="W18" s="45"/>
      <c r="X18" s="45"/>
      <c r="Y18" s="45"/>
      <c r="Z18" s="49"/>
      <c r="AA18" s="45"/>
      <c r="AB18" s="24"/>
      <c r="AC18" s="44"/>
      <c r="AD18" s="45"/>
      <c r="AE18" s="45"/>
      <c r="AF18" s="45"/>
      <c r="AG18" s="49"/>
      <c r="AH18" s="45"/>
      <c r="AI18" s="24"/>
      <c r="AJ18" s="44"/>
      <c r="AK18" s="45"/>
      <c r="AL18" s="45"/>
      <c r="AM18" s="45"/>
      <c r="AN18" s="49"/>
      <c r="AO18" s="45"/>
      <c r="AP18" s="24"/>
      <c r="AQ18" s="44"/>
      <c r="AR18" s="45"/>
      <c r="AS18" s="45"/>
      <c r="AT18" s="45"/>
      <c r="AU18" s="49"/>
      <c r="AV18" s="45"/>
      <c r="AW18" s="24"/>
      <c r="AX18" s="44"/>
      <c r="AY18" s="45"/>
      <c r="AZ18" s="45"/>
      <c r="BA18" s="45"/>
      <c r="BB18" s="49"/>
      <c r="BC18" s="45"/>
      <c r="BD18" s="24"/>
      <c r="BE18" s="44"/>
      <c r="BF18" s="45"/>
      <c r="BG18" s="45"/>
      <c r="BH18" s="45"/>
      <c r="BI18" s="49"/>
      <c r="BJ18" s="45"/>
      <c r="BK18" s="24"/>
      <c r="BL18" s="44"/>
      <c r="BM18" s="45"/>
      <c r="BN18" s="45"/>
      <c r="BO18" s="45"/>
      <c r="BP18" s="49"/>
      <c r="BQ18" s="45"/>
      <c r="BR18" s="24"/>
      <c r="BS18" s="44"/>
      <c r="BT18" s="45"/>
      <c r="BU18" s="45"/>
      <c r="BV18" s="45"/>
      <c r="BW18" s="49"/>
      <c r="BX18" s="45"/>
      <c r="BY18" s="24"/>
      <c r="BZ18" s="44"/>
      <c r="CA18" s="45"/>
      <c r="CB18" s="45"/>
      <c r="CC18" s="45"/>
      <c r="CD18" s="49"/>
      <c r="CE18" s="45"/>
      <c r="CF18" s="24"/>
      <c r="CG18" s="44"/>
      <c r="CH18" s="45"/>
      <c r="CI18" s="45"/>
      <c r="CJ18" s="45"/>
      <c r="CK18" s="49"/>
      <c r="CL18" s="45"/>
      <c r="CM18" s="24"/>
      <c r="CN18" s="44"/>
      <c r="CO18" s="45"/>
      <c r="CP18" s="45"/>
      <c r="CQ18" s="45"/>
      <c r="CR18" s="49"/>
      <c r="CS18" s="45"/>
      <c r="CT18" s="24"/>
      <c r="CU18" s="44"/>
      <c r="CV18" s="45"/>
      <c r="CW18" s="45"/>
      <c r="CX18" s="45"/>
      <c r="CY18" s="49"/>
      <c r="CZ18" s="45"/>
      <c r="DA18" s="24"/>
      <c r="DB18" s="44"/>
      <c r="DC18" s="45"/>
      <c r="DD18" s="45"/>
      <c r="DE18" s="45"/>
      <c r="DF18" s="49"/>
      <c r="DG18" s="45"/>
      <c r="DH18" s="24"/>
      <c r="DI18" s="44"/>
      <c r="DJ18" s="45"/>
      <c r="DK18" s="45"/>
      <c r="DL18" s="45"/>
      <c r="DM18" s="49"/>
      <c r="DN18" s="45"/>
      <c r="DO18" s="24"/>
      <c r="DP18" s="44"/>
      <c r="DQ18" s="45"/>
      <c r="DR18" s="45"/>
      <c r="DS18" s="45"/>
      <c r="DT18" s="49"/>
      <c r="DU18" s="45"/>
      <c r="DV18" s="24"/>
      <c r="DW18" s="44"/>
      <c r="DX18" s="45"/>
      <c r="DY18" s="45"/>
      <c r="DZ18" s="45"/>
      <c r="EA18" s="49"/>
      <c r="EB18" s="45"/>
      <c r="EC18" s="24"/>
      <c r="ED18" s="44"/>
      <c r="EE18" s="45"/>
      <c r="EF18" s="45"/>
      <c r="EG18" s="45"/>
      <c r="EH18" s="49"/>
      <c r="EI18" s="45"/>
      <c r="EJ18" s="24"/>
      <c r="EK18" s="44"/>
      <c r="EL18" s="45"/>
      <c r="EM18" s="45"/>
      <c r="EN18" s="45"/>
      <c r="EO18" s="49"/>
      <c r="EP18" s="45"/>
      <c r="EQ18" s="24"/>
      <c r="ER18" s="44"/>
      <c r="ES18" s="45"/>
      <c r="ET18" s="45"/>
      <c r="EU18" s="45"/>
      <c r="EV18" s="49"/>
      <c r="EW18" s="45"/>
      <c r="EX18" s="24"/>
    </row>
    <row r="19" spans="1:154" s="29" customFormat="1" ht="15" x14ac:dyDescent="0.25">
      <c r="A19" s="58" t="s">
        <v>81</v>
      </c>
      <c r="B19" s="59">
        <v>0</v>
      </c>
      <c r="C19" s="60"/>
      <c r="D19" s="60">
        <v>0</v>
      </c>
      <c r="E19" s="60"/>
      <c r="F19" s="60">
        <v>0</v>
      </c>
      <c r="G19" s="61"/>
      <c r="H19" s="59">
        <v>309</v>
      </c>
      <c r="I19" s="60"/>
      <c r="J19" s="60">
        <v>194</v>
      </c>
      <c r="K19" s="60"/>
      <c r="L19" s="62">
        <v>10</v>
      </c>
      <c r="M19" s="108">
        <f>H19+J19+L19</f>
        <v>513</v>
      </c>
      <c r="N19" s="61"/>
      <c r="O19" s="59">
        <v>247</v>
      </c>
      <c r="P19" s="60"/>
      <c r="Q19" s="60">
        <v>161</v>
      </c>
      <c r="R19" s="60"/>
      <c r="S19" s="62">
        <v>6</v>
      </c>
      <c r="T19" s="108">
        <f>O19+Q19+S19</f>
        <v>414</v>
      </c>
      <c r="U19" s="61"/>
      <c r="V19" s="59">
        <v>206</v>
      </c>
      <c r="W19" s="60"/>
      <c r="X19" s="60">
        <v>137</v>
      </c>
      <c r="Y19" s="60"/>
      <c r="Z19" s="62">
        <v>5</v>
      </c>
      <c r="AA19" s="62">
        <f>V19+X19+Z19</f>
        <v>348</v>
      </c>
      <c r="AB19" s="61"/>
      <c r="AC19" s="59">
        <v>162</v>
      </c>
      <c r="AD19" s="60"/>
      <c r="AE19" s="60">
        <v>107</v>
      </c>
      <c r="AF19" s="60"/>
      <c r="AG19" s="62">
        <v>3</v>
      </c>
      <c r="AH19" s="62">
        <f>AC19+AE19+AG19</f>
        <v>272</v>
      </c>
      <c r="AI19" s="61"/>
      <c r="AJ19" s="59">
        <v>143</v>
      </c>
      <c r="AK19" s="60"/>
      <c r="AL19" s="60">
        <v>95</v>
      </c>
      <c r="AM19" s="60"/>
      <c r="AN19" s="62">
        <v>2</v>
      </c>
      <c r="AO19" s="62">
        <f>AJ19+AL19+AN19</f>
        <v>240</v>
      </c>
      <c r="AP19" s="61"/>
      <c r="AQ19" s="59">
        <v>106</v>
      </c>
      <c r="AR19" s="60"/>
      <c r="AS19" s="60">
        <v>71</v>
      </c>
      <c r="AT19" s="60"/>
      <c r="AU19" s="62">
        <v>1</v>
      </c>
      <c r="AV19" s="62">
        <f>AQ19+AS19+AU19</f>
        <v>178</v>
      </c>
      <c r="AW19" s="61"/>
      <c r="AX19" s="59">
        <v>94</v>
      </c>
      <c r="AY19" s="60"/>
      <c r="AZ19" s="60">
        <v>64</v>
      </c>
      <c r="BA19" s="60"/>
      <c r="BB19" s="62">
        <v>1</v>
      </c>
      <c r="BC19" s="62">
        <f>AX19+AZ19+BB19</f>
        <v>159</v>
      </c>
      <c r="BD19" s="61"/>
      <c r="BE19" s="59">
        <v>82</v>
      </c>
      <c r="BF19" s="60"/>
      <c r="BG19" s="60">
        <v>52</v>
      </c>
      <c r="BH19" s="60"/>
      <c r="BI19" s="62">
        <v>1</v>
      </c>
      <c r="BJ19" s="62">
        <f>BE19+BG19+BI19</f>
        <v>135</v>
      </c>
      <c r="BK19" s="61"/>
      <c r="BL19" s="59">
        <v>69</v>
      </c>
      <c r="BM19" s="60"/>
      <c r="BN19" s="60">
        <v>47</v>
      </c>
      <c r="BO19" s="60"/>
      <c r="BP19" s="62">
        <v>2</v>
      </c>
      <c r="BQ19" s="62">
        <f>BL19+BN19+BP19</f>
        <v>118</v>
      </c>
      <c r="BR19" s="61"/>
      <c r="BS19" s="59">
        <v>66</v>
      </c>
      <c r="BT19" s="60"/>
      <c r="BU19" s="60">
        <v>45</v>
      </c>
      <c r="BV19" s="60"/>
      <c r="BW19" s="62">
        <v>2</v>
      </c>
      <c r="BX19" s="62">
        <f>BS19+BU19+BW19</f>
        <v>113</v>
      </c>
      <c r="BY19" s="61"/>
      <c r="BZ19" s="59">
        <v>65</v>
      </c>
      <c r="CA19" s="60"/>
      <c r="CB19" s="60">
        <v>43</v>
      </c>
      <c r="CC19" s="60"/>
      <c r="CD19" s="62">
        <v>2</v>
      </c>
      <c r="CE19" s="62">
        <f>BZ19+CB19+CD19</f>
        <v>110</v>
      </c>
      <c r="CF19" s="61"/>
      <c r="CG19" s="59">
        <v>63</v>
      </c>
      <c r="CH19" s="60"/>
      <c r="CI19" s="60">
        <v>42</v>
      </c>
      <c r="CJ19" s="60"/>
      <c r="CK19" s="62">
        <v>2</v>
      </c>
      <c r="CL19" s="62">
        <f>CG19+CI19+CK19</f>
        <v>107</v>
      </c>
      <c r="CM19" s="61"/>
      <c r="CN19" s="59">
        <v>61</v>
      </c>
      <c r="CO19" s="60"/>
      <c r="CP19" s="60">
        <v>38</v>
      </c>
      <c r="CQ19" s="60"/>
      <c r="CR19" s="62">
        <v>2</v>
      </c>
      <c r="CS19" s="62">
        <f>CN19+CP19+CR19</f>
        <v>101</v>
      </c>
      <c r="CT19" s="61"/>
      <c r="CU19" s="59">
        <v>60</v>
      </c>
      <c r="CV19" s="60"/>
      <c r="CW19" s="60">
        <v>33</v>
      </c>
      <c r="CX19" s="60"/>
      <c r="CY19" s="62">
        <v>2</v>
      </c>
      <c r="CZ19" s="62">
        <f>CU19+CW19+CY19</f>
        <v>95</v>
      </c>
      <c r="DA19" s="61"/>
      <c r="DB19" s="59">
        <v>58</v>
      </c>
      <c r="DC19" s="60"/>
      <c r="DD19" s="60">
        <v>31</v>
      </c>
      <c r="DE19" s="60"/>
      <c r="DF19" s="62">
        <v>1</v>
      </c>
      <c r="DG19" s="62">
        <f>DB19+DD19+DF19</f>
        <v>90</v>
      </c>
      <c r="DH19" s="61"/>
      <c r="DI19" s="59">
        <v>54</v>
      </c>
      <c r="DJ19" s="60"/>
      <c r="DK19" s="60">
        <v>28</v>
      </c>
      <c r="DL19" s="60"/>
      <c r="DM19" s="62">
        <v>1</v>
      </c>
      <c r="DN19" s="62">
        <f>DI19+DK19+DM19</f>
        <v>83</v>
      </c>
      <c r="DO19" s="61"/>
      <c r="DP19" s="59">
        <v>53</v>
      </c>
      <c r="DQ19" s="60"/>
      <c r="DR19" s="60">
        <v>27</v>
      </c>
      <c r="DS19" s="60"/>
      <c r="DT19" s="62">
        <v>1</v>
      </c>
      <c r="DU19" s="62">
        <f>DP19+DR19+DT19</f>
        <v>81</v>
      </c>
      <c r="DV19" s="61"/>
      <c r="DW19" s="59">
        <v>53</v>
      </c>
      <c r="DX19" s="60"/>
      <c r="DY19" s="60">
        <v>24</v>
      </c>
      <c r="DZ19" s="60"/>
      <c r="EA19" s="62">
        <v>1</v>
      </c>
      <c r="EB19" s="62">
        <f>DW19+DY19+EA19</f>
        <v>78</v>
      </c>
      <c r="EC19" s="61"/>
      <c r="ED19" s="59">
        <v>49</v>
      </c>
      <c r="EE19" s="60"/>
      <c r="EF19" s="60">
        <v>24</v>
      </c>
      <c r="EG19" s="60"/>
      <c r="EH19" s="62">
        <v>1</v>
      </c>
      <c r="EI19" s="62">
        <f>ED19+EF19+EH19</f>
        <v>74</v>
      </c>
      <c r="EJ19" s="61"/>
      <c r="EK19" s="59">
        <v>48</v>
      </c>
      <c r="EL19" s="60"/>
      <c r="EM19" s="60">
        <v>23</v>
      </c>
      <c r="EN19" s="60"/>
      <c r="EO19" s="62">
        <v>1</v>
      </c>
      <c r="EP19" s="62">
        <f>EK19+EM19+EO19</f>
        <v>72</v>
      </c>
      <c r="EQ19" s="61"/>
      <c r="ER19" s="59">
        <v>43</v>
      </c>
      <c r="ES19" s="60"/>
      <c r="ET19" s="60">
        <v>21</v>
      </c>
      <c r="EU19" s="60"/>
      <c r="EV19" s="62">
        <v>1</v>
      </c>
      <c r="EW19" s="62">
        <f>ER19+ET19+EV19</f>
        <v>65</v>
      </c>
      <c r="EX19" s="61"/>
    </row>
    <row r="20" spans="1:154" s="29" customFormat="1" ht="15" x14ac:dyDescent="0.25">
      <c r="A20" s="63" t="s">
        <v>82</v>
      </c>
      <c r="B20" s="64">
        <f>B17+B19</f>
        <v>18885261</v>
      </c>
      <c r="C20" s="65"/>
      <c r="D20" s="65">
        <f>D17+D19</f>
        <v>19119977</v>
      </c>
      <c r="E20" s="65"/>
      <c r="F20" s="65">
        <f>F17+F19</f>
        <v>38005238</v>
      </c>
      <c r="G20" s="66"/>
      <c r="H20" s="67">
        <f>H17+H19</f>
        <v>12052</v>
      </c>
      <c r="I20" s="68"/>
      <c r="J20" s="68">
        <f>J17+J19</f>
        <v>12166</v>
      </c>
      <c r="K20" s="68"/>
      <c r="L20" s="68">
        <f>L17+L19</f>
        <v>66</v>
      </c>
      <c r="M20" s="69">
        <f>M17+M19</f>
        <v>24284</v>
      </c>
      <c r="N20" s="66"/>
      <c r="O20" s="67">
        <f>O17+O19</f>
        <v>11149</v>
      </c>
      <c r="P20" s="68"/>
      <c r="Q20" s="68">
        <f>Q17+Q19</f>
        <v>11530</v>
      </c>
      <c r="R20" s="68"/>
      <c r="S20" s="68">
        <f>S17+S19</f>
        <v>55</v>
      </c>
      <c r="T20" s="69">
        <f>T17+T19</f>
        <v>22734</v>
      </c>
      <c r="U20" s="66"/>
      <c r="V20" s="67">
        <f>V17+V19</f>
        <v>10439</v>
      </c>
      <c r="W20" s="68"/>
      <c r="X20" s="68">
        <f>X17+X19</f>
        <v>10930</v>
      </c>
      <c r="Y20" s="68"/>
      <c r="Z20" s="68">
        <f>Z17+Z19</f>
        <v>51</v>
      </c>
      <c r="AA20" s="69">
        <f>AA17+AA19</f>
        <v>21420</v>
      </c>
      <c r="AB20" s="66"/>
      <c r="AC20" s="67">
        <f>AC17+AC19</f>
        <v>8309</v>
      </c>
      <c r="AD20" s="68"/>
      <c r="AE20" s="68">
        <f>AE17+AE19</f>
        <v>8819</v>
      </c>
      <c r="AF20" s="68"/>
      <c r="AG20" s="68">
        <f>AG17+AG19</f>
        <v>42</v>
      </c>
      <c r="AH20" s="69">
        <f>AH17+AH19</f>
        <v>17170</v>
      </c>
      <c r="AI20" s="66"/>
      <c r="AJ20" s="67">
        <f>AJ17+AJ19</f>
        <v>7182</v>
      </c>
      <c r="AK20" s="68"/>
      <c r="AL20" s="68">
        <f>AL17+AL19</f>
        <v>7736</v>
      </c>
      <c r="AM20" s="68"/>
      <c r="AN20" s="68">
        <f>AN17+AN19</f>
        <v>38</v>
      </c>
      <c r="AO20" s="69">
        <f>AO17+AO19</f>
        <v>14956</v>
      </c>
      <c r="AP20" s="66"/>
      <c r="AQ20" s="67">
        <f>AQ17+AQ19</f>
        <v>5656</v>
      </c>
      <c r="AR20" s="68"/>
      <c r="AS20" s="68">
        <f>AS17+AS19</f>
        <v>6247</v>
      </c>
      <c r="AT20" s="68"/>
      <c r="AU20" s="68">
        <f>AU17+AU19</f>
        <v>48</v>
      </c>
      <c r="AV20" s="69">
        <f>AV17+AV19</f>
        <v>11951</v>
      </c>
      <c r="AW20" s="66"/>
      <c r="AX20" s="67">
        <f>AX17+AX19</f>
        <v>5047</v>
      </c>
      <c r="AY20" s="68"/>
      <c r="AZ20" s="68">
        <f>AZ17+AZ19</f>
        <v>5741</v>
      </c>
      <c r="BA20" s="68"/>
      <c r="BB20" s="68">
        <f>BB17+BB19</f>
        <v>46</v>
      </c>
      <c r="BC20" s="69">
        <f>BC17+BC19</f>
        <v>10834</v>
      </c>
      <c r="BD20" s="66"/>
      <c r="BE20" s="67">
        <f>BE17+BE19</f>
        <v>4403</v>
      </c>
      <c r="BF20" s="68"/>
      <c r="BG20" s="68">
        <f>BG17+BG19</f>
        <v>5074</v>
      </c>
      <c r="BH20" s="68"/>
      <c r="BI20" s="68">
        <f>BI17+BI19</f>
        <v>64</v>
      </c>
      <c r="BJ20" s="69">
        <f>BJ17+BJ19</f>
        <v>9541</v>
      </c>
      <c r="BK20" s="66"/>
      <c r="BL20" s="67">
        <f>BL17+BL19</f>
        <v>4206</v>
      </c>
      <c r="BM20" s="68"/>
      <c r="BN20" s="68">
        <f>BN17+BN19</f>
        <v>4881</v>
      </c>
      <c r="BO20" s="68"/>
      <c r="BP20" s="68">
        <f>BP17+BP19</f>
        <v>68</v>
      </c>
      <c r="BQ20" s="69">
        <f>BQ17+BQ19</f>
        <v>9155</v>
      </c>
      <c r="BR20" s="66"/>
      <c r="BS20" s="67">
        <f>BS17+BS19</f>
        <v>4059</v>
      </c>
      <c r="BT20" s="68"/>
      <c r="BU20" s="68">
        <f>BU17+BU19</f>
        <v>4742</v>
      </c>
      <c r="BV20" s="68"/>
      <c r="BW20" s="68">
        <f>BW17+BW19</f>
        <v>50</v>
      </c>
      <c r="BX20" s="69">
        <f>BX17+BX19</f>
        <v>8851</v>
      </c>
      <c r="BY20" s="66"/>
      <c r="BZ20" s="67">
        <f>BZ17+BZ19</f>
        <v>3977</v>
      </c>
      <c r="CA20" s="68"/>
      <c r="CB20" s="68">
        <f>CB17+CB19</f>
        <v>4651</v>
      </c>
      <c r="CC20" s="68"/>
      <c r="CD20" s="68">
        <f>CD17+CD19</f>
        <v>48</v>
      </c>
      <c r="CE20" s="69">
        <f>CE17+CE19</f>
        <v>8676</v>
      </c>
      <c r="CF20" s="66"/>
      <c r="CG20" s="67">
        <f>CG17+CG19</f>
        <v>3953</v>
      </c>
      <c r="CH20" s="68"/>
      <c r="CI20" s="68">
        <f>CI17+CI19</f>
        <v>4637</v>
      </c>
      <c r="CJ20" s="68"/>
      <c r="CK20" s="68">
        <f>CK17+CK19</f>
        <v>46</v>
      </c>
      <c r="CL20" s="69">
        <f>CL17+CL19</f>
        <v>8636</v>
      </c>
      <c r="CM20" s="66"/>
      <c r="CN20" s="67">
        <f>CN17+CN19</f>
        <v>3927</v>
      </c>
      <c r="CO20" s="68"/>
      <c r="CP20" s="68">
        <f>CP17+CP19</f>
        <v>4612</v>
      </c>
      <c r="CQ20" s="68"/>
      <c r="CR20" s="68">
        <f>CR17+CR19</f>
        <v>45</v>
      </c>
      <c r="CS20" s="69">
        <f>CS17+CS19</f>
        <v>8584</v>
      </c>
      <c r="CT20" s="66"/>
      <c r="CU20" s="67">
        <f>CU17+CU19</f>
        <v>3906</v>
      </c>
      <c r="CV20" s="68"/>
      <c r="CW20" s="68">
        <f>CW17+CW19</f>
        <v>4589</v>
      </c>
      <c r="CX20" s="68"/>
      <c r="CY20" s="68">
        <f>CY17+CY19</f>
        <v>49</v>
      </c>
      <c r="CZ20" s="69">
        <f>CZ17+CZ19</f>
        <v>8544</v>
      </c>
      <c r="DA20" s="66"/>
      <c r="DB20" s="67">
        <f>DB17+DB19</f>
        <v>3865</v>
      </c>
      <c r="DC20" s="68"/>
      <c r="DD20" s="68">
        <f>DD17+DD19</f>
        <v>4517</v>
      </c>
      <c r="DE20" s="68"/>
      <c r="DF20" s="68">
        <f>DF17+DF19</f>
        <v>48</v>
      </c>
      <c r="DG20" s="69">
        <f>DG17+DG19</f>
        <v>8430</v>
      </c>
      <c r="DH20" s="66"/>
      <c r="DI20" s="67">
        <f>DI17+DI19</f>
        <v>3751</v>
      </c>
      <c r="DJ20" s="68"/>
      <c r="DK20" s="68">
        <f>DK17+DK19</f>
        <v>4416</v>
      </c>
      <c r="DL20" s="68"/>
      <c r="DM20" s="68">
        <f>DM17+DM19</f>
        <v>47</v>
      </c>
      <c r="DN20" s="69">
        <f>DN17+DN19</f>
        <v>8214</v>
      </c>
      <c r="DO20" s="66"/>
      <c r="DP20" s="67">
        <f>DP17+DP19</f>
        <v>3705</v>
      </c>
      <c r="DQ20" s="68"/>
      <c r="DR20" s="68">
        <f>DR17+DR19</f>
        <v>4373</v>
      </c>
      <c r="DS20" s="68"/>
      <c r="DT20" s="68">
        <f>DT17+DT19</f>
        <v>47</v>
      </c>
      <c r="DU20" s="69">
        <f>DU17+DU19</f>
        <v>8125</v>
      </c>
      <c r="DV20" s="66"/>
      <c r="DW20" s="67">
        <f>DW17+DW19</f>
        <v>3616</v>
      </c>
      <c r="DX20" s="68"/>
      <c r="DY20" s="68">
        <f>DY17+DY19</f>
        <v>4268</v>
      </c>
      <c r="DZ20" s="68"/>
      <c r="EA20" s="68">
        <f>EA17+EA19</f>
        <v>41</v>
      </c>
      <c r="EB20" s="69">
        <f>EB17+EB19</f>
        <v>7925</v>
      </c>
      <c r="EC20" s="66"/>
      <c r="ED20" s="67">
        <f>ED17+ED19</f>
        <v>3488</v>
      </c>
      <c r="EE20" s="68"/>
      <c r="EF20" s="68">
        <f>EF17+EF19</f>
        <v>4078</v>
      </c>
      <c r="EG20" s="68"/>
      <c r="EH20" s="68">
        <f>EH17+EH19</f>
        <v>41</v>
      </c>
      <c r="EI20" s="69">
        <f>EI17+EI19</f>
        <v>7607</v>
      </c>
      <c r="EJ20" s="66"/>
      <c r="EK20" s="67">
        <f>EK17+EK19</f>
        <v>3249</v>
      </c>
      <c r="EL20" s="68"/>
      <c r="EM20" s="68">
        <f>EM17+EM19</f>
        <v>3806</v>
      </c>
      <c r="EN20" s="68"/>
      <c r="EO20" s="68">
        <f>EO17+EO19</f>
        <v>41</v>
      </c>
      <c r="EP20" s="69">
        <f>EP17+EP19</f>
        <v>7096</v>
      </c>
      <c r="EQ20" s="66"/>
      <c r="ER20" s="67">
        <f>ER17+ER19</f>
        <v>2845</v>
      </c>
      <c r="ES20" s="68"/>
      <c r="ET20" s="68">
        <f>ET17+ET19</f>
        <v>3278</v>
      </c>
      <c r="EU20" s="68"/>
      <c r="EV20" s="68">
        <f>EV17+EV19</f>
        <v>31</v>
      </c>
      <c r="EW20" s="69">
        <f>EW17+EW19</f>
        <v>6154</v>
      </c>
      <c r="EX20" s="66"/>
    </row>
    <row r="21" spans="1:154" s="29" customFormat="1" ht="15" x14ac:dyDescent="0.25"/>
    <row r="25" spans="1:154" x14ac:dyDescent="0.25">
      <c r="A25" s="5" t="s">
        <v>4</v>
      </c>
    </row>
    <row r="26" spans="1:154" x14ac:dyDescent="0.25">
      <c r="A26" s="70" t="s">
        <v>83</v>
      </c>
      <c r="B26" s="11" t="s">
        <v>84</v>
      </c>
    </row>
    <row r="27" spans="1:154" x14ac:dyDescent="0.25">
      <c r="A27" s="71" t="s">
        <v>85</v>
      </c>
      <c r="B27" s="72" t="s">
        <v>86</v>
      </c>
      <c r="C27" s="73"/>
    </row>
    <row r="28" spans="1:154" x14ac:dyDescent="0.25">
      <c r="A28" s="70" t="s">
        <v>87</v>
      </c>
      <c r="B28" s="11" t="s">
        <v>88</v>
      </c>
      <c r="DI28" s="74"/>
      <c r="DJ28" s="74"/>
      <c r="DK28" s="74"/>
      <c r="DL28" s="74"/>
      <c r="DM28" s="74"/>
      <c r="DN28" s="74"/>
      <c r="DO28" s="74"/>
    </row>
    <row r="29" spans="1:154" x14ac:dyDescent="0.25">
      <c r="A29" s="71" t="s">
        <v>89</v>
      </c>
      <c r="B29" s="7" t="s">
        <v>90</v>
      </c>
      <c r="C29" s="73"/>
    </row>
    <row r="31" spans="1:154" x14ac:dyDescent="0.25">
      <c r="A31" s="5" t="s">
        <v>91</v>
      </c>
    </row>
    <row r="32" spans="1:154" ht="15.75" customHeight="1" x14ac:dyDescent="0.25">
      <c r="A32" s="75" t="s">
        <v>92</v>
      </c>
      <c r="B32" s="11" t="s">
        <v>93</v>
      </c>
    </row>
    <row r="33" spans="1:2" ht="15.75" customHeight="1" x14ac:dyDescent="0.25">
      <c r="A33" s="75" t="s">
        <v>94</v>
      </c>
      <c r="B33" s="11" t="s">
        <v>3</v>
      </c>
    </row>
    <row r="34" spans="1:2" ht="15.75" customHeight="1" x14ac:dyDescent="0.25">
      <c r="A34" s="75" t="s">
        <v>32</v>
      </c>
      <c r="B34" s="11" t="s">
        <v>95</v>
      </c>
    </row>
    <row r="35" spans="1:2" ht="15.75" customHeight="1" x14ac:dyDescent="0.25">
      <c r="A35" s="75" t="s">
        <v>31</v>
      </c>
      <c r="B35" s="11" t="s">
        <v>124</v>
      </c>
    </row>
    <row r="36" spans="1:2" ht="15.75" customHeight="1" x14ac:dyDescent="0.25">
      <c r="A36" s="75" t="s">
        <v>30</v>
      </c>
      <c r="B36" s="11" t="s">
        <v>125</v>
      </c>
    </row>
    <row r="37" spans="1:2" ht="15.75" customHeight="1" x14ac:dyDescent="0.25">
      <c r="A37" s="75" t="s">
        <v>29</v>
      </c>
      <c r="B37" s="11" t="s">
        <v>126</v>
      </c>
    </row>
    <row r="38" spans="1:2" ht="15.75" customHeight="1" x14ac:dyDescent="0.25">
      <c r="A38" s="75" t="s">
        <v>28</v>
      </c>
      <c r="B38" s="11" t="s">
        <v>127</v>
      </c>
    </row>
    <row r="39" spans="1:2" ht="15.75" customHeight="1" x14ac:dyDescent="0.25">
      <c r="A39" s="75" t="s">
        <v>27</v>
      </c>
      <c r="B39" s="11" t="s">
        <v>128</v>
      </c>
    </row>
    <row r="40" spans="1:2" ht="15.75" customHeight="1" x14ac:dyDescent="0.25">
      <c r="A40" s="75" t="s">
        <v>26</v>
      </c>
      <c r="B40" s="11" t="s">
        <v>129</v>
      </c>
    </row>
    <row r="41" spans="1:2" ht="15.75" customHeight="1" x14ac:dyDescent="0.25">
      <c r="A41" s="75" t="s">
        <v>25</v>
      </c>
      <c r="B41" s="11" t="s">
        <v>130</v>
      </c>
    </row>
    <row r="42" spans="1:2" ht="15.75" customHeight="1" x14ac:dyDescent="0.25">
      <c r="A42" s="75" t="s">
        <v>24</v>
      </c>
      <c r="B42" s="11" t="s">
        <v>131</v>
      </c>
    </row>
    <row r="43" spans="1:2" ht="15.75" customHeight="1" x14ac:dyDescent="0.25">
      <c r="A43" s="75" t="s">
        <v>23</v>
      </c>
      <c r="B43" s="11" t="s">
        <v>132</v>
      </c>
    </row>
    <row r="44" spans="1:2" ht="15.75" customHeight="1" x14ac:dyDescent="0.25">
      <c r="A44" s="75" t="s">
        <v>22</v>
      </c>
      <c r="B44" s="11" t="s">
        <v>133</v>
      </c>
    </row>
    <row r="45" spans="1:2" ht="15.75" customHeight="1" x14ac:dyDescent="0.25">
      <c r="A45" s="75" t="s">
        <v>21</v>
      </c>
      <c r="B45" s="11" t="s">
        <v>134</v>
      </c>
    </row>
    <row r="46" spans="1:2" ht="15.75" customHeight="1" x14ac:dyDescent="0.25">
      <c r="A46" s="75" t="s">
        <v>20</v>
      </c>
      <c r="B46" s="11" t="s">
        <v>136</v>
      </c>
    </row>
    <row r="47" spans="1:2" ht="15.75" customHeight="1" x14ac:dyDescent="0.25">
      <c r="A47" s="75" t="s">
        <v>19</v>
      </c>
      <c r="B47" s="11" t="s">
        <v>137</v>
      </c>
    </row>
    <row r="48" spans="1:2" ht="15.75" customHeight="1" x14ac:dyDescent="0.25">
      <c r="A48" s="75" t="s">
        <v>18</v>
      </c>
      <c r="B48" s="11" t="s">
        <v>96</v>
      </c>
    </row>
    <row r="49" spans="1:119" ht="15.75" customHeight="1" x14ac:dyDescent="0.25">
      <c r="A49" s="75" t="s">
        <v>17</v>
      </c>
      <c r="B49" s="11" t="s">
        <v>138</v>
      </c>
    </row>
    <row r="50" spans="1:119" ht="15.75" customHeight="1" x14ac:dyDescent="0.25">
      <c r="A50" s="75" t="s">
        <v>16</v>
      </c>
      <c r="B50" s="11" t="s">
        <v>139</v>
      </c>
    </row>
    <row r="51" spans="1:119" ht="15.75" customHeight="1" x14ac:dyDescent="0.25">
      <c r="A51" s="75" t="s">
        <v>120</v>
      </c>
      <c r="B51" s="11" t="s">
        <v>140</v>
      </c>
    </row>
    <row r="52" spans="1:119" ht="15.75" customHeight="1" x14ac:dyDescent="0.25">
      <c r="A52" s="75" t="s">
        <v>123</v>
      </c>
      <c r="B52" s="11" t="s">
        <v>141</v>
      </c>
    </row>
    <row r="53" spans="1:119" ht="15.75" customHeight="1" x14ac:dyDescent="0.25">
      <c r="A53" s="75" t="s">
        <v>145</v>
      </c>
      <c r="B53" s="11" t="s">
        <v>146</v>
      </c>
    </row>
    <row r="54" spans="1:119" ht="15.75" customHeight="1" x14ac:dyDescent="0.25">
      <c r="A54" s="75" t="s">
        <v>184</v>
      </c>
      <c r="B54" s="11" t="s">
        <v>186</v>
      </c>
    </row>
    <row r="55" spans="1:119" ht="15.75" customHeight="1" x14ac:dyDescent="0.25">
      <c r="A55" s="75"/>
    </row>
    <row r="56" spans="1:119" x14ac:dyDescent="0.25">
      <c r="A56" s="76" t="s">
        <v>97</v>
      </c>
      <c r="B56" s="77"/>
      <c r="G56" s="78"/>
    </row>
    <row r="57" spans="1:119" x14ac:dyDescent="0.25">
      <c r="A57" s="79">
        <v>43986</v>
      </c>
      <c r="B57" s="80" t="s">
        <v>98</v>
      </c>
    </row>
    <row r="58" spans="1:119" x14ac:dyDescent="0.25">
      <c r="A58" s="79">
        <v>43993</v>
      </c>
      <c r="B58" s="80" t="s">
        <v>99</v>
      </c>
    </row>
    <row r="59" spans="1:119" x14ac:dyDescent="0.25">
      <c r="A59" s="79">
        <v>44000</v>
      </c>
      <c r="B59" s="80" t="s">
        <v>100</v>
      </c>
    </row>
    <row r="60" spans="1:119" x14ac:dyDescent="0.25">
      <c r="A60" s="79">
        <v>44003</v>
      </c>
      <c r="B60" s="80" t="s">
        <v>101</v>
      </c>
    </row>
    <row r="61" spans="1:119" x14ac:dyDescent="0.25">
      <c r="A61" s="79">
        <v>44010</v>
      </c>
      <c r="B61" s="80" t="s">
        <v>102</v>
      </c>
    </row>
    <row r="62" spans="1:119" x14ac:dyDescent="0.25">
      <c r="A62" s="79">
        <v>44021</v>
      </c>
      <c r="B62" s="80" t="s">
        <v>103</v>
      </c>
    </row>
    <row r="63" spans="1:119" x14ac:dyDescent="0.25">
      <c r="A63" s="79">
        <v>44035</v>
      </c>
      <c r="B63" s="80" t="s">
        <v>104</v>
      </c>
    </row>
    <row r="64" spans="1:119" s="81" customFormat="1" ht="12.75" x14ac:dyDescent="0.2">
      <c r="A64" s="79">
        <v>44049</v>
      </c>
      <c r="B64" s="80" t="s">
        <v>105</v>
      </c>
      <c r="DI64" s="11"/>
      <c r="DJ64" s="11"/>
      <c r="DK64" s="11"/>
      <c r="DL64" s="11"/>
      <c r="DM64" s="11"/>
      <c r="DN64" s="11"/>
      <c r="DO64" s="11"/>
    </row>
    <row r="65" spans="1:119" x14ac:dyDescent="0.25">
      <c r="A65" s="79">
        <v>44063</v>
      </c>
      <c r="B65" s="80" t="s">
        <v>106</v>
      </c>
      <c r="DI65" s="81"/>
      <c r="DJ65" s="81"/>
      <c r="DK65" s="81"/>
      <c r="DL65" s="81"/>
      <c r="DM65" s="81"/>
      <c r="DN65" s="81"/>
      <c r="DO65" s="81"/>
    </row>
    <row r="66" spans="1:119" x14ac:dyDescent="0.25">
      <c r="A66" s="79">
        <v>44078</v>
      </c>
      <c r="B66" s="80" t="s">
        <v>107</v>
      </c>
    </row>
    <row r="67" spans="1:119" x14ac:dyDescent="0.25">
      <c r="A67" s="79">
        <v>44091</v>
      </c>
      <c r="B67" s="80" t="s">
        <v>108</v>
      </c>
    </row>
    <row r="68" spans="1:119" x14ac:dyDescent="0.25">
      <c r="A68" s="79">
        <v>44105</v>
      </c>
      <c r="B68" s="80" t="s">
        <v>109</v>
      </c>
    </row>
    <row r="69" spans="1:119" x14ac:dyDescent="0.25">
      <c r="A69" s="79">
        <v>44119</v>
      </c>
      <c r="B69" s="80" t="s">
        <v>110</v>
      </c>
    </row>
    <row r="70" spans="1:119" x14ac:dyDescent="0.25">
      <c r="A70" s="79">
        <v>44134</v>
      </c>
      <c r="B70" s="80" t="s">
        <v>111</v>
      </c>
    </row>
    <row r="71" spans="1:119" x14ac:dyDescent="0.25">
      <c r="A71" s="79">
        <v>44147</v>
      </c>
      <c r="B71" s="80" t="s">
        <v>112</v>
      </c>
    </row>
    <row r="72" spans="1:119" x14ac:dyDescent="0.25">
      <c r="A72" s="79">
        <v>44161</v>
      </c>
      <c r="B72" s="80" t="s">
        <v>113</v>
      </c>
    </row>
    <row r="73" spans="1:119" x14ac:dyDescent="0.25">
      <c r="A73" s="79">
        <v>44175</v>
      </c>
      <c r="B73" s="80" t="s">
        <v>114</v>
      </c>
    </row>
    <row r="74" spans="1:119" x14ac:dyDescent="0.25">
      <c r="A74" s="79">
        <v>44203</v>
      </c>
      <c r="B74" s="80" t="s">
        <v>144</v>
      </c>
    </row>
    <row r="75" spans="1:119" x14ac:dyDescent="0.25">
      <c r="A75" s="79">
        <v>44217</v>
      </c>
      <c r="B75" s="80" t="s">
        <v>144</v>
      </c>
    </row>
    <row r="76" spans="1:119" x14ac:dyDescent="0.25">
      <c r="A76" s="79">
        <v>44259</v>
      </c>
      <c r="B76" s="80" t="s">
        <v>150</v>
      </c>
    </row>
    <row r="77" spans="1:119" x14ac:dyDescent="0.25">
      <c r="A77" s="79">
        <v>44295</v>
      </c>
      <c r="B77" s="80" t="s">
        <v>151</v>
      </c>
    </row>
    <row r="78" spans="1:119" x14ac:dyDescent="0.25">
      <c r="A78" s="79">
        <v>44330</v>
      </c>
      <c r="B78" s="80" t="s">
        <v>187</v>
      </c>
    </row>
    <row r="91" spans="1:1" x14ac:dyDescent="0.25">
      <c r="A91" s="80"/>
    </row>
    <row r="92" spans="1:1" x14ac:dyDescent="0.25">
      <c r="A92" s="80"/>
    </row>
    <row r="93" spans="1:1" x14ac:dyDescent="0.25">
      <c r="A93" s="80"/>
    </row>
    <row r="94" spans="1:1" x14ac:dyDescent="0.25">
      <c r="A94" s="80"/>
    </row>
    <row r="95" spans="1:1" x14ac:dyDescent="0.25">
      <c r="A95" s="80"/>
    </row>
    <row r="96" spans="1:1" x14ac:dyDescent="0.25">
      <c r="A96" s="80"/>
    </row>
    <row r="97" spans="1:1" x14ac:dyDescent="0.25">
      <c r="A97" s="80"/>
    </row>
    <row r="98" spans="1:1" x14ac:dyDescent="0.25">
      <c r="A98" s="80"/>
    </row>
    <row r="99" spans="1:1" x14ac:dyDescent="0.25">
      <c r="A99" s="80"/>
    </row>
    <row r="100" spans="1:1" x14ac:dyDescent="0.25">
      <c r="A100" s="80"/>
    </row>
    <row r="101" spans="1:1" x14ac:dyDescent="0.25">
      <c r="A101" s="80"/>
    </row>
    <row r="102" spans="1:1" x14ac:dyDescent="0.25">
      <c r="A102" s="80"/>
    </row>
  </sheetData>
  <mergeCells count="22">
    <mergeCell ref="DW6:EC6"/>
    <mergeCell ref="ED6:EJ6"/>
    <mergeCell ref="EK6:EQ6"/>
    <mergeCell ref="ER6:EX6"/>
    <mergeCell ref="CN6:CT6"/>
    <mergeCell ref="CU6:DA6"/>
    <mergeCell ref="DB6:DH6"/>
    <mergeCell ref="DI6:DO6"/>
    <mergeCell ref="DP6:DV6"/>
    <mergeCell ref="BL6:BR6"/>
    <mergeCell ref="BS6:BY6"/>
    <mergeCell ref="BZ6:CF6"/>
    <mergeCell ref="CG6:CM6"/>
    <mergeCell ref="B6:G6"/>
    <mergeCell ref="AJ6:AP6"/>
    <mergeCell ref="AQ6:AW6"/>
    <mergeCell ref="AX6:BD6"/>
    <mergeCell ref="BE6:BK6"/>
    <mergeCell ref="AC6:AI6"/>
    <mergeCell ref="V6:AB6"/>
    <mergeCell ref="O6:U6"/>
    <mergeCell ref="H6:N6"/>
  </mergeCells>
  <hyperlinks>
    <hyperlink ref="B27" r:id="rId1"/>
    <hyperlink ref="B29" r:id="rId2"/>
  </hyperlinks>
  <pageMargins left="0.75" right="0.75" top="1" bottom="1" header="0.51180555555555496" footer="0.51180555555555496"/>
  <pageSetup paperSize="9" firstPageNumber="0" orientation="portrait" horizontalDpi="300" verticalDpi="3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S105"/>
  <sheetViews>
    <sheetView zoomScale="80" zoomScaleNormal="80" workbookViewId="0">
      <pane xSplit="1" ySplit="7" topLeftCell="B8" activePane="bottomRight" state="frozenSplit"/>
      <selection pane="topRight" activeCell="H1" sqref="H1"/>
      <selection pane="bottomLeft" activeCell="A23" sqref="A23"/>
      <selection pane="bottomRight" activeCell="L38" sqref="L38"/>
    </sheetView>
  </sheetViews>
  <sheetFormatPr baseColWidth="10" defaultColWidth="6.625" defaultRowHeight="15.75" x14ac:dyDescent="0.25"/>
  <cols>
    <col min="1" max="1" width="17.875" style="11" customWidth="1"/>
    <col min="2" max="2" width="10.5" style="11" customWidth="1"/>
    <col min="3" max="3" width="6.375" style="11" customWidth="1"/>
    <col min="4" max="4" width="10.5" style="11" customWidth="1"/>
    <col min="5" max="5" width="6" style="11" customWidth="1"/>
    <col min="6" max="6" width="10.5" style="11" customWidth="1"/>
    <col min="7" max="21" width="7.5" style="11" customWidth="1"/>
    <col min="22" max="140" width="6.625" style="11"/>
    <col min="141" max="16384" width="6.625" style="90"/>
  </cols>
  <sheetData>
    <row r="1" spans="1:175" s="113" customFormat="1" ht="17.45" customHeight="1" x14ac:dyDescent="0.25">
      <c r="A1" s="12" t="s">
        <v>156</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c r="DT1" s="12"/>
      <c r="DU1" s="12"/>
      <c r="DV1" s="12"/>
      <c r="DW1" s="12"/>
      <c r="DX1" s="12"/>
      <c r="DY1" s="12"/>
      <c r="DZ1" s="12"/>
      <c r="EA1" s="12"/>
      <c r="EB1" s="12"/>
      <c r="EC1" s="12"/>
      <c r="ED1" s="12"/>
      <c r="EE1" s="12"/>
      <c r="EF1" s="12"/>
      <c r="EG1" s="12"/>
      <c r="EH1" s="12"/>
      <c r="EI1" s="12"/>
      <c r="EJ1" s="12"/>
    </row>
    <row r="2" spans="1:175" ht="20.25" customHeight="1" x14ac:dyDescent="0.25">
      <c r="A2" s="114" t="s">
        <v>8</v>
      </c>
      <c r="B2" s="1" t="s">
        <v>182</v>
      </c>
      <c r="C2" s="115"/>
      <c r="D2" s="115"/>
      <c r="E2" s="115"/>
      <c r="F2" s="115"/>
      <c r="G2" s="115"/>
      <c r="H2" s="115"/>
      <c r="I2" s="115"/>
      <c r="J2" s="115"/>
      <c r="K2" s="115"/>
      <c r="L2" s="115"/>
      <c r="M2" s="115"/>
      <c r="N2" s="115"/>
      <c r="O2" s="115"/>
      <c r="P2" s="115"/>
      <c r="Q2" s="115"/>
      <c r="R2" s="115"/>
      <c r="S2" s="115"/>
      <c r="T2" s="115"/>
      <c r="U2" s="115"/>
      <c r="V2" s="115"/>
      <c r="W2" s="115"/>
      <c r="X2" s="115"/>
      <c r="Y2" s="115"/>
      <c r="Z2" s="115"/>
      <c r="AA2" s="115"/>
      <c r="AB2" s="115"/>
      <c r="AC2" s="115"/>
      <c r="AD2" s="115"/>
      <c r="AE2" s="115"/>
      <c r="AF2" s="115"/>
      <c r="AG2" s="115"/>
      <c r="AH2" s="115"/>
      <c r="AI2" s="115"/>
      <c r="AJ2" s="115"/>
      <c r="AK2" s="115"/>
      <c r="AL2" s="115"/>
      <c r="AM2" s="115"/>
      <c r="AN2" s="115"/>
      <c r="AO2" s="115"/>
      <c r="AP2" s="115"/>
      <c r="AQ2" s="115"/>
      <c r="AR2" s="115"/>
      <c r="AS2" s="115"/>
      <c r="AT2" s="115"/>
      <c r="AU2" s="115"/>
      <c r="AV2" s="115"/>
      <c r="AW2" s="115"/>
      <c r="AX2" s="115"/>
      <c r="AY2" s="115"/>
      <c r="AZ2" s="115"/>
      <c r="BA2" s="115"/>
      <c r="BB2" s="115"/>
      <c r="BC2" s="115"/>
      <c r="BD2" s="115"/>
      <c r="BE2" s="115"/>
      <c r="BF2" s="115"/>
      <c r="BG2" s="115"/>
      <c r="BH2" s="115"/>
      <c r="BI2" s="115"/>
      <c r="BJ2" s="115"/>
      <c r="BK2" s="115"/>
      <c r="BL2" s="115"/>
      <c r="BM2" s="115"/>
      <c r="BN2" s="115"/>
      <c r="BO2" s="115"/>
      <c r="BP2" s="115"/>
      <c r="BQ2" s="115"/>
      <c r="BR2" s="115"/>
      <c r="BS2" s="115"/>
      <c r="BT2" s="115"/>
      <c r="BU2" s="115"/>
      <c r="BV2" s="115"/>
      <c r="BW2" s="115"/>
      <c r="BX2" s="115"/>
      <c r="BY2" s="115"/>
      <c r="BZ2" s="115"/>
      <c r="CA2" s="115"/>
      <c r="CB2" s="115"/>
      <c r="CC2" s="115"/>
      <c r="CD2" s="115"/>
      <c r="CE2" s="115"/>
      <c r="CF2" s="115"/>
      <c r="CG2" s="115"/>
      <c r="CH2" s="115"/>
      <c r="CI2" s="115"/>
      <c r="CJ2" s="115"/>
      <c r="CK2" s="115"/>
      <c r="CL2" s="115"/>
      <c r="CM2" s="115"/>
      <c r="CN2" s="115"/>
      <c r="CO2" s="115"/>
      <c r="CP2" s="115"/>
      <c r="CQ2" s="115"/>
      <c r="CR2" s="115"/>
      <c r="CS2" s="115"/>
      <c r="CT2" s="115"/>
      <c r="CU2" s="115"/>
      <c r="CV2" s="115"/>
      <c r="CW2" s="115"/>
      <c r="CX2" s="115"/>
      <c r="CY2" s="115"/>
      <c r="CZ2" s="115"/>
      <c r="DA2" s="115"/>
      <c r="DB2" s="115"/>
      <c r="DC2" s="115"/>
      <c r="DD2" s="115"/>
      <c r="DE2" s="115"/>
      <c r="DF2" s="115"/>
      <c r="DG2" s="115"/>
      <c r="DH2" s="115"/>
      <c r="DI2" s="115"/>
      <c r="DJ2" s="115"/>
      <c r="DK2" s="115"/>
      <c r="DL2" s="115"/>
      <c r="DM2" s="115"/>
      <c r="DN2" s="115"/>
      <c r="DO2" s="115"/>
      <c r="DP2" s="115"/>
      <c r="DQ2" s="115"/>
      <c r="DR2" s="115"/>
      <c r="DS2" s="115"/>
      <c r="DT2" s="115"/>
      <c r="DU2" s="115"/>
      <c r="DV2" s="115"/>
      <c r="DW2" s="115"/>
      <c r="DX2" s="115"/>
      <c r="DY2" s="115"/>
      <c r="DZ2" s="115"/>
      <c r="EA2" s="115"/>
      <c r="EB2" s="115"/>
      <c r="EC2" s="115"/>
      <c r="ED2" s="115"/>
      <c r="EE2" s="115"/>
      <c r="EF2" s="115"/>
      <c r="EG2" s="115"/>
      <c r="EH2" s="115"/>
      <c r="EI2" s="116"/>
      <c r="EJ2" s="115"/>
    </row>
    <row r="3" spans="1:175" ht="30" customHeight="1" x14ac:dyDescent="0.25">
      <c r="A3" s="16" t="s">
        <v>14</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c r="DI3" s="17"/>
      <c r="DJ3" s="17"/>
      <c r="DK3" s="17"/>
      <c r="DL3" s="17"/>
      <c r="DM3" s="17"/>
      <c r="DN3" s="17"/>
      <c r="DO3" s="17"/>
      <c r="DP3" s="17"/>
      <c r="DQ3" s="17"/>
      <c r="DR3" s="17"/>
      <c r="DS3" s="17"/>
      <c r="DT3" s="17"/>
      <c r="DU3" s="17"/>
      <c r="DV3" s="17"/>
      <c r="DW3" s="17"/>
      <c r="DX3" s="17"/>
      <c r="DY3" s="17"/>
      <c r="DZ3" s="17"/>
      <c r="EA3" s="17"/>
      <c r="EB3" s="17"/>
      <c r="EC3" s="17"/>
      <c r="ED3" s="17"/>
      <c r="EE3" s="17"/>
      <c r="EF3" s="17"/>
      <c r="EG3" s="17"/>
      <c r="EH3" s="17"/>
      <c r="EI3" s="17"/>
      <c r="EJ3" s="17"/>
    </row>
    <row r="4" spans="1:175" s="118" customFormat="1" x14ac:dyDescent="0.25">
      <c r="A4" s="117" t="s">
        <v>15</v>
      </c>
      <c r="B4" s="20"/>
      <c r="C4" s="20"/>
      <c r="D4" s="20"/>
      <c r="E4" s="20"/>
      <c r="F4" s="20"/>
      <c r="G4" s="20"/>
      <c r="H4" s="20"/>
      <c r="I4" s="20"/>
      <c r="J4" s="20"/>
      <c r="K4" s="20"/>
      <c r="L4" s="20"/>
      <c r="M4" s="20"/>
      <c r="N4" s="20"/>
      <c r="O4" s="20"/>
      <c r="P4" s="20"/>
      <c r="Q4" s="20"/>
      <c r="R4" s="20"/>
      <c r="S4" s="20"/>
      <c r="T4" s="20"/>
      <c r="U4" s="20"/>
      <c r="V4" s="21"/>
      <c r="W4" s="20"/>
      <c r="X4" s="20"/>
      <c r="Y4" s="20"/>
      <c r="Z4" s="20"/>
      <c r="AA4" s="20"/>
      <c r="AB4" s="20"/>
      <c r="AC4" s="21"/>
      <c r="AD4" s="20"/>
      <c r="AE4" s="20"/>
      <c r="AF4" s="20"/>
      <c r="AG4" s="20"/>
      <c r="AH4" s="20"/>
      <c r="AI4" s="20"/>
      <c r="AJ4" s="21"/>
      <c r="AK4" s="20"/>
      <c r="AL4" s="20"/>
      <c r="AM4" s="20"/>
      <c r="AN4" s="20"/>
      <c r="AO4" s="20"/>
      <c r="AP4" s="20"/>
      <c r="AQ4" s="21"/>
      <c r="AR4" s="20"/>
      <c r="AS4" s="20"/>
      <c r="AT4" s="20"/>
      <c r="AU4" s="20"/>
      <c r="AV4" s="20"/>
      <c r="AW4" s="20"/>
      <c r="AX4" s="21"/>
      <c r="AY4" s="20"/>
      <c r="AZ4" s="20"/>
      <c r="BA4" s="20"/>
      <c r="BB4" s="20"/>
      <c r="BC4" s="20"/>
      <c r="BD4" s="20"/>
      <c r="BE4" s="21"/>
      <c r="BF4" s="20"/>
      <c r="BG4" s="20"/>
      <c r="BH4" s="20"/>
      <c r="BI4" s="20"/>
      <c r="BJ4" s="20"/>
      <c r="BK4" s="20"/>
      <c r="BL4" s="21"/>
      <c r="BM4" s="20"/>
      <c r="BN4" s="20"/>
      <c r="BO4" s="20"/>
      <c r="BP4" s="20"/>
      <c r="BQ4" s="20"/>
      <c r="BR4" s="20"/>
      <c r="BS4" s="21"/>
      <c r="BT4" s="20"/>
      <c r="BU4" s="20"/>
      <c r="BV4" s="20"/>
      <c r="BW4" s="20"/>
      <c r="BX4" s="20"/>
      <c r="BY4" s="20"/>
      <c r="BZ4" s="21"/>
      <c r="CA4" s="20"/>
      <c r="CB4" s="20"/>
      <c r="CC4" s="20"/>
      <c r="CD4" s="20"/>
      <c r="CE4" s="20"/>
      <c r="CF4" s="20"/>
      <c r="CG4" s="21"/>
      <c r="CH4" s="20"/>
      <c r="CI4" s="20"/>
      <c r="CJ4" s="20"/>
      <c r="CK4" s="20"/>
      <c r="CL4" s="20"/>
      <c r="CM4" s="20"/>
      <c r="CN4" s="21"/>
      <c r="CO4" s="20"/>
      <c r="CP4" s="20"/>
      <c r="CQ4" s="20"/>
      <c r="CR4" s="20"/>
      <c r="CS4" s="20"/>
      <c r="CT4" s="20"/>
      <c r="CU4" s="21"/>
      <c r="CV4" s="20"/>
      <c r="CW4" s="20"/>
      <c r="CX4" s="20"/>
      <c r="CY4" s="20"/>
      <c r="CZ4" s="20"/>
      <c r="DA4" s="20"/>
      <c r="DB4" s="21"/>
      <c r="DC4" s="20"/>
      <c r="DD4" s="20"/>
      <c r="DE4" s="20"/>
      <c r="DF4" s="20"/>
      <c r="DG4" s="20"/>
      <c r="DH4" s="20"/>
      <c r="DI4" s="21"/>
      <c r="DJ4" s="20"/>
      <c r="DK4" s="20"/>
      <c r="DL4" s="20"/>
      <c r="DM4" s="20"/>
      <c r="DN4" s="20"/>
      <c r="DO4" s="20"/>
      <c r="DP4" s="21"/>
      <c r="DQ4" s="20"/>
      <c r="DR4" s="20"/>
      <c r="DS4" s="20"/>
      <c r="DT4" s="20"/>
      <c r="DU4" s="20"/>
      <c r="DV4" s="20"/>
      <c r="DW4" s="21"/>
      <c r="DX4" s="20"/>
      <c r="DY4" s="20"/>
      <c r="DZ4" s="20"/>
      <c r="EA4" s="20"/>
      <c r="EB4" s="20"/>
      <c r="EC4" s="20"/>
      <c r="ED4" s="21"/>
      <c r="EE4" s="20"/>
      <c r="EF4" s="20"/>
      <c r="EG4" s="20"/>
      <c r="EH4" s="20"/>
      <c r="EI4" s="20"/>
      <c r="EJ4" s="20"/>
      <c r="EK4" s="21"/>
      <c r="EL4" s="20"/>
      <c r="EM4" s="20"/>
      <c r="EN4" s="20"/>
      <c r="EO4" s="20"/>
      <c r="EP4" s="20"/>
      <c r="EQ4" s="22"/>
      <c r="ER4" s="21"/>
      <c r="ES4" s="20"/>
      <c r="ET4" s="20"/>
      <c r="EU4" s="20"/>
      <c r="EV4" s="20"/>
      <c r="EW4" s="20"/>
      <c r="EX4" s="22"/>
      <c r="EY4" s="21"/>
      <c r="EZ4" s="20"/>
      <c r="FA4" s="20"/>
      <c r="FB4" s="20"/>
      <c r="FC4" s="20"/>
      <c r="FD4" s="20"/>
      <c r="FE4" s="22"/>
      <c r="FF4" s="21"/>
      <c r="FG4" s="20"/>
      <c r="FH4" s="20"/>
      <c r="FI4" s="20"/>
      <c r="FJ4" s="20"/>
      <c r="FK4" s="20"/>
      <c r="FL4" s="22"/>
      <c r="FM4" s="21"/>
      <c r="FN4" s="20"/>
      <c r="FO4" s="20"/>
      <c r="FP4" s="20"/>
      <c r="FQ4" s="20"/>
      <c r="FR4" s="20"/>
      <c r="FS4" s="22"/>
    </row>
    <row r="5" spans="1:175" s="122" customFormat="1" ht="15.75" customHeight="1" x14ac:dyDescent="0.25">
      <c r="A5" s="24"/>
      <c r="B5" s="31"/>
      <c r="C5" s="31"/>
      <c r="D5" s="31"/>
      <c r="E5" s="31"/>
      <c r="F5" s="31"/>
      <c r="G5" s="31"/>
      <c r="H5" s="152" t="s">
        <v>155</v>
      </c>
      <c r="I5" s="120"/>
      <c r="J5" s="120"/>
      <c r="K5" s="120"/>
      <c r="L5" s="120"/>
      <c r="M5" s="120"/>
      <c r="N5" s="120"/>
      <c r="O5" s="152"/>
      <c r="P5" s="120"/>
      <c r="Q5" s="120"/>
      <c r="R5" s="120"/>
      <c r="S5" s="120"/>
      <c r="T5" s="120"/>
      <c r="U5" s="120"/>
      <c r="V5" s="152"/>
      <c r="W5" s="120"/>
      <c r="X5" s="120"/>
      <c r="Y5" s="120"/>
      <c r="Z5" s="120"/>
      <c r="AA5" s="120"/>
      <c r="AB5" s="120"/>
      <c r="AC5" s="152"/>
      <c r="AD5" s="120"/>
      <c r="AE5" s="120"/>
      <c r="AF5" s="120"/>
      <c r="AG5" s="120"/>
      <c r="AH5" s="120"/>
      <c r="AI5" s="120"/>
      <c r="AJ5" s="152"/>
      <c r="AK5" s="120"/>
      <c r="AL5" s="120"/>
      <c r="AM5" s="120"/>
      <c r="AN5" s="120"/>
      <c r="AO5" s="120"/>
      <c r="AP5" s="120"/>
      <c r="AQ5" s="152"/>
      <c r="AR5" s="120"/>
      <c r="AS5" s="120"/>
      <c r="AT5" s="120"/>
      <c r="AU5" s="120"/>
      <c r="AV5" s="120"/>
      <c r="AW5" s="120"/>
      <c r="AX5" s="119"/>
      <c r="AY5" s="120"/>
      <c r="AZ5" s="120"/>
      <c r="BA5" s="120"/>
      <c r="BB5" s="120"/>
      <c r="BC5" s="120"/>
      <c r="BD5" s="120"/>
      <c r="BE5" s="119"/>
      <c r="BF5" s="120"/>
      <c r="BG5" s="120"/>
      <c r="BH5" s="120"/>
      <c r="BI5" s="120"/>
      <c r="BJ5" s="120"/>
      <c r="BK5" s="120"/>
      <c r="BL5" s="119"/>
      <c r="BM5" s="120"/>
      <c r="BN5" s="120"/>
      <c r="BO5" s="120"/>
      <c r="BP5" s="120"/>
      <c r="BQ5" s="120"/>
      <c r="BR5" s="120"/>
      <c r="BS5" s="119"/>
      <c r="BT5" s="120"/>
      <c r="BU5" s="120"/>
      <c r="BV5" s="120"/>
      <c r="BW5" s="120"/>
      <c r="BX5" s="120"/>
      <c r="BY5" s="120"/>
      <c r="BZ5" s="119"/>
      <c r="CA5" s="120"/>
      <c r="CB5" s="120"/>
      <c r="CC5" s="120"/>
      <c r="CD5" s="120"/>
      <c r="CE5" s="120"/>
      <c r="CF5" s="120"/>
      <c r="CG5" s="119"/>
      <c r="CH5" s="120"/>
      <c r="CI5" s="120"/>
      <c r="CJ5" s="120"/>
      <c r="CK5" s="120"/>
      <c r="CL5" s="120"/>
      <c r="CM5" s="120"/>
      <c r="CN5" s="119"/>
      <c r="CO5" s="120"/>
      <c r="CP5" s="120"/>
      <c r="CQ5" s="120"/>
      <c r="CR5" s="120"/>
      <c r="CS5" s="120"/>
      <c r="CT5" s="120"/>
      <c r="CU5" s="119"/>
      <c r="CV5" s="120"/>
      <c r="CW5" s="120"/>
      <c r="CX5" s="120"/>
      <c r="CY5" s="120"/>
      <c r="CZ5" s="120"/>
      <c r="DA5" s="120"/>
      <c r="DB5" s="119"/>
      <c r="DC5" s="120"/>
      <c r="DD5" s="120"/>
      <c r="DE5" s="120"/>
      <c r="DF5" s="120"/>
      <c r="DG5" s="120"/>
      <c r="DH5" s="120"/>
      <c r="DI5" s="119"/>
      <c r="DJ5" s="120"/>
      <c r="DK5" s="120"/>
      <c r="DL5" s="120"/>
      <c r="DM5" s="120"/>
      <c r="DN5" s="120"/>
      <c r="DO5" s="120"/>
      <c r="DP5" s="119"/>
      <c r="DQ5" s="120"/>
      <c r="DR5" s="120"/>
      <c r="DS5" s="120"/>
      <c r="DT5" s="120"/>
      <c r="DU5" s="120"/>
      <c r="DV5" s="120"/>
      <c r="DW5" s="119"/>
      <c r="DX5" s="120"/>
      <c r="DY5" s="120"/>
      <c r="DZ5" s="120"/>
      <c r="EA5" s="120"/>
      <c r="EB5" s="120"/>
      <c r="EC5" s="120"/>
      <c r="ED5" s="119"/>
      <c r="EE5" s="120"/>
      <c r="EF5" s="120"/>
      <c r="EG5" s="120"/>
      <c r="EH5" s="120"/>
      <c r="EI5" s="120"/>
      <c r="EJ5" s="120"/>
      <c r="EK5" s="121"/>
      <c r="EL5" s="68"/>
      <c r="EM5" s="68"/>
      <c r="EN5" s="68"/>
      <c r="EO5" s="68"/>
      <c r="EP5" s="68"/>
      <c r="EQ5" s="66"/>
      <c r="ER5" s="121"/>
      <c r="ES5" s="68"/>
      <c r="ET5" s="68"/>
      <c r="EU5" s="68"/>
      <c r="EV5" s="68"/>
      <c r="EW5" s="68"/>
      <c r="EX5" s="66"/>
      <c r="EY5" s="121"/>
      <c r="EZ5" s="68"/>
      <c r="FA5" s="68"/>
      <c r="FB5" s="68"/>
      <c r="FC5" s="68"/>
      <c r="FD5" s="68"/>
      <c r="FE5" s="66"/>
      <c r="FF5" s="121"/>
      <c r="FG5" s="68"/>
      <c r="FH5" s="68"/>
      <c r="FI5" s="68"/>
      <c r="FJ5" s="68"/>
      <c r="FK5" s="68"/>
      <c r="FL5" s="66"/>
      <c r="FM5" s="121"/>
      <c r="FN5" s="68"/>
      <c r="FO5" s="68"/>
      <c r="FP5" s="68"/>
      <c r="FQ5" s="68"/>
      <c r="FR5" s="68"/>
      <c r="FS5" s="66"/>
    </row>
    <row r="6" spans="1:175" s="123" customFormat="1" ht="15.95" customHeight="1" x14ac:dyDescent="0.25">
      <c r="A6" s="30" t="s">
        <v>50</v>
      </c>
      <c r="B6" s="187" t="s">
        <v>152</v>
      </c>
      <c r="C6" s="187"/>
      <c r="D6" s="187"/>
      <c r="E6" s="187"/>
      <c r="F6" s="187"/>
      <c r="G6" s="187"/>
      <c r="H6" s="186">
        <v>44351</v>
      </c>
      <c r="I6" s="186"/>
      <c r="J6" s="186"/>
      <c r="K6" s="186"/>
      <c r="L6" s="186"/>
      <c r="M6" s="186"/>
      <c r="N6" s="186"/>
      <c r="O6" s="186">
        <v>44344</v>
      </c>
      <c r="P6" s="186"/>
      <c r="Q6" s="186"/>
      <c r="R6" s="186"/>
      <c r="S6" s="186"/>
      <c r="T6" s="186"/>
      <c r="U6" s="186"/>
      <c r="V6" s="186">
        <v>44337</v>
      </c>
      <c r="W6" s="186"/>
      <c r="X6" s="186"/>
      <c r="Y6" s="186"/>
      <c r="Z6" s="186"/>
      <c r="AA6" s="186"/>
      <c r="AB6" s="186"/>
      <c r="AC6" s="186">
        <v>44330</v>
      </c>
      <c r="AD6" s="186"/>
      <c r="AE6" s="186"/>
      <c r="AF6" s="186"/>
      <c r="AG6" s="186"/>
      <c r="AH6" s="186"/>
      <c r="AI6" s="186"/>
      <c r="AJ6" s="186">
        <v>44323</v>
      </c>
      <c r="AK6" s="186"/>
      <c r="AL6" s="186"/>
      <c r="AM6" s="186"/>
      <c r="AN6" s="186"/>
      <c r="AO6" s="186"/>
      <c r="AP6" s="186"/>
      <c r="AQ6" s="186">
        <v>44316</v>
      </c>
      <c r="AR6" s="186"/>
      <c r="AS6" s="186"/>
      <c r="AT6" s="186"/>
      <c r="AU6" s="186"/>
      <c r="AV6" s="186"/>
      <c r="AW6" s="186"/>
      <c r="AX6" s="186">
        <v>44309</v>
      </c>
      <c r="AY6" s="186"/>
      <c r="AZ6" s="186"/>
      <c r="BA6" s="186"/>
      <c r="BB6" s="186"/>
      <c r="BC6" s="186"/>
      <c r="BD6" s="186"/>
      <c r="BE6" s="186">
        <v>44302</v>
      </c>
      <c r="BF6" s="186"/>
      <c r="BG6" s="186"/>
      <c r="BH6" s="186"/>
      <c r="BI6" s="186"/>
      <c r="BJ6" s="186"/>
      <c r="BK6" s="186"/>
      <c r="BL6" s="186">
        <v>44295</v>
      </c>
      <c r="BM6" s="186"/>
      <c r="BN6" s="186"/>
      <c r="BO6" s="186"/>
      <c r="BP6" s="186"/>
      <c r="BQ6" s="186"/>
      <c r="BR6" s="186"/>
      <c r="BS6" s="186">
        <v>44281</v>
      </c>
      <c r="BT6" s="186"/>
      <c r="BU6" s="186"/>
      <c r="BV6" s="186"/>
      <c r="BW6" s="186"/>
      <c r="BX6" s="186"/>
      <c r="BY6" s="186"/>
      <c r="BZ6" s="186">
        <v>44267</v>
      </c>
      <c r="CA6" s="186"/>
      <c r="CB6" s="186"/>
      <c r="CC6" s="186"/>
      <c r="CD6" s="186"/>
      <c r="CE6" s="186"/>
      <c r="CF6" s="186"/>
      <c r="CG6" s="186">
        <v>44260</v>
      </c>
      <c r="CH6" s="186"/>
      <c r="CI6" s="186"/>
      <c r="CJ6" s="186"/>
      <c r="CK6" s="186"/>
      <c r="CL6" s="186"/>
      <c r="CM6" s="186"/>
      <c r="CN6" s="186">
        <v>44253</v>
      </c>
      <c r="CO6" s="186"/>
      <c r="CP6" s="186"/>
      <c r="CQ6" s="186"/>
      <c r="CR6" s="186"/>
      <c r="CS6" s="186"/>
      <c r="CT6" s="186"/>
      <c r="CU6" s="186">
        <v>44246</v>
      </c>
      <c r="CV6" s="186"/>
      <c r="CW6" s="186"/>
      <c r="CX6" s="186"/>
      <c r="CY6" s="186"/>
      <c r="CZ6" s="186"/>
      <c r="DA6" s="186"/>
      <c r="DB6" s="186">
        <v>44232</v>
      </c>
      <c r="DC6" s="186"/>
      <c r="DD6" s="186"/>
      <c r="DE6" s="186"/>
      <c r="DF6" s="186"/>
      <c r="DG6" s="186"/>
      <c r="DH6" s="186"/>
      <c r="DI6" s="186">
        <v>44225</v>
      </c>
      <c r="DJ6" s="186"/>
      <c r="DK6" s="186"/>
      <c r="DL6" s="186"/>
      <c r="DM6" s="186"/>
      <c r="DN6" s="186"/>
      <c r="DO6" s="186"/>
      <c r="DP6" s="186">
        <v>44218</v>
      </c>
      <c r="DQ6" s="186"/>
      <c r="DR6" s="186"/>
      <c r="DS6" s="186"/>
      <c r="DT6" s="186"/>
      <c r="DU6" s="186"/>
      <c r="DV6" s="186"/>
      <c r="DW6" s="186">
        <v>44211</v>
      </c>
      <c r="DX6" s="186"/>
      <c r="DY6" s="186"/>
      <c r="DZ6" s="186"/>
      <c r="EA6" s="186"/>
      <c r="EB6" s="186"/>
      <c r="EC6" s="186"/>
      <c r="ED6" s="186">
        <v>44204</v>
      </c>
      <c r="EE6" s="186"/>
      <c r="EF6" s="186"/>
      <c r="EG6" s="186"/>
      <c r="EH6" s="186"/>
      <c r="EI6" s="186"/>
      <c r="EJ6" s="186"/>
      <c r="EK6" s="187">
        <v>44183</v>
      </c>
      <c r="EL6" s="187"/>
      <c r="EM6" s="187"/>
      <c r="EN6" s="187"/>
      <c r="EO6" s="187"/>
      <c r="EP6" s="187"/>
      <c r="EQ6" s="187"/>
      <c r="ER6" s="187">
        <v>44181</v>
      </c>
      <c r="ES6" s="187"/>
      <c r="ET6" s="187"/>
      <c r="EU6" s="187"/>
      <c r="EV6" s="187"/>
      <c r="EW6" s="187"/>
      <c r="EX6" s="187"/>
      <c r="EY6" s="190">
        <v>44174</v>
      </c>
      <c r="EZ6" s="190"/>
      <c r="FA6" s="190"/>
      <c r="FB6" s="190"/>
      <c r="FC6" s="190"/>
      <c r="FD6" s="190"/>
      <c r="FE6" s="190"/>
      <c r="FF6" s="187">
        <v>44167</v>
      </c>
      <c r="FG6" s="187"/>
      <c r="FH6" s="187"/>
      <c r="FI6" s="187"/>
      <c r="FJ6" s="187"/>
      <c r="FK6" s="187"/>
      <c r="FL6" s="187"/>
      <c r="FM6" s="190">
        <v>44160</v>
      </c>
      <c r="FN6" s="190"/>
      <c r="FO6" s="190"/>
      <c r="FP6" s="190"/>
      <c r="FQ6" s="190"/>
      <c r="FR6" s="190"/>
      <c r="FS6" s="190"/>
    </row>
    <row r="7" spans="1:175" s="122" customFormat="1" ht="15" x14ac:dyDescent="0.25">
      <c r="A7" s="32"/>
      <c r="B7" s="33" t="s">
        <v>67</v>
      </c>
      <c r="C7" s="34" t="s">
        <v>68</v>
      </c>
      <c r="D7" s="35" t="s">
        <v>69</v>
      </c>
      <c r="E7" s="34" t="s">
        <v>68</v>
      </c>
      <c r="F7" s="35" t="s">
        <v>70</v>
      </c>
      <c r="G7" s="36" t="s">
        <v>68</v>
      </c>
      <c r="H7" s="33" t="s">
        <v>67</v>
      </c>
      <c r="I7" s="124" t="s">
        <v>68</v>
      </c>
      <c r="J7" s="35" t="s">
        <v>69</v>
      </c>
      <c r="K7" s="124" t="s">
        <v>68</v>
      </c>
      <c r="L7" s="35" t="s">
        <v>71</v>
      </c>
      <c r="M7" s="35" t="s">
        <v>70</v>
      </c>
      <c r="N7" s="36" t="s">
        <v>68</v>
      </c>
      <c r="O7" s="33" t="s">
        <v>67</v>
      </c>
      <c r="P7" s="124" t="s">
        <v>68</v>
      </c>
      <c r="Q7" s="35" t="s">
        <v>69</v>
      </c>
      <c r="R7" s="124" t="s">
        <v>68</v>
      </c>
      <c r="S7" s="35" t="s">
        <v>71</v>
      </c>
      <c r="T7" s="35" t="s">
        <v>70</v>
      </c>
      <c r="U7" s="36" t="s">
        <v>68</v>
      </c>
      <c r="V7" s="33" t="s">
        <v>67</v>
      </c>
      <c r="W7" s="124" t="s">
        <v>68</v>
      </c>
      <c r="X7" s="35" t="s">
        <v>69</v>
      </c>
      <c r="Y7" s="124" t="s">
        <v>68</v>
      </c>
      <c r="Z7" s="35" t="s">
        <v>71</v>
      </c>
      <c r="AA7" s="35" t="s">
        <v>70</v>
      </c>
      <c r="AB7" s="36" t="s">
        <v>68</v>
      </c>
      <c r="AC7" s="33" t="s">
        <v>67</v>
      </c>
      <c r="AD7" s="124" t="s">
        <v>68</v>
      </c>
      <c r="AE7" s="35" t="s">
        <v>69</v>
      </c>
      <c r="AF7" s="124" t="s">
        <v>68</v>
      </c>
      <c r="AG7" s="35" t="s">
        <v>71</v>
      </c>
      <c r="AH7" s="35" t="s">
        <v>70</v>
      </c>
      <c r="AI7" s="36" t="s">
        <v>68</v>
      </c>
      <c r="AJ7" s="33" t="s">
        <v>67</v>
      </c>
      <c r="AK7" s="124" t="s">
        <v>68</v>
      </c>
      <c r="AL7" s="35" t="s">
        <v>69</v>
      </c>
      <c r="AM7" s="124" t="s">
        <v>68</v>
      </c>
      <c r="AN7" s="35" t="s">
        <v>71</v>
      </c>
      <c r="AO7" s="35" t="s">
        <v>70</v>
      </c>
      <c r="AP7" s="36" t="s">
        <v>68</v>
      </c>
      <c r="AQ7" s="33" t="s">
        <v>67</v>
      </c>
      <c r="AR7" s="124" t="s">
        <v>68</v>
      </c>
      <c r="AS7" s="35" t="s">
        <v>69</v>
      </c>
      <c r="AT7" s="124" t="s">
        <v>68</v>
      </c>
      <c r="AU7" s="35" t="s">
        <v>71</v>
      </c>
      <c r="AV7" s="35" t="s">
        <v>70</v>
      </c>
      <c r="AW7" s="36" t="s">
        <v>68</v>
      </c>
      <c r="AX7" s="33" t="s">
        <v>67</v>
      </c>
      <c r="AY7" s="124" t="s">
        <v>68</v>
      </c>
      <c r="AZ7" s="35" t="s">
        <v>69</v>
      </c>
      <c r="BA7" s="124" t="s">
        <v>68</v>
      </c>
      <c r="BB7" s="35" t="s">
        <v>71</v>
      </c>
      <c r="BC7" s="35" t="s">
        <v>70</v>
      </c>
      <c r="BD7" s="36" t="s">
        <v>68</v>
      </c>
      <c r="BE7" s="33" t="s">
        <v>67</v>
      </c>
      <c r="BF7" s="124" t="s">
        <v>68</v>
      </c>
      <c r="BG7" s="35" t="s">
        <v>69</v>
      </c>
      <c r="BH7" s="124" t="s">
        <v>68</v>
      </c>
      <c r="BI7" s="35" t="s">
        <v>71</v>
      </c>
      <c r="BJ7" s="35" t="s">
        <v>70</v>
      </c>
      <c r="BK7" s="36" t="s">
        <v>68</v>
      </c>
      <c r="BL7" s="33" t="s">
        <v>67</v>
      </c>
      <c r="BM7" s="124" t="s">
        <v>68</v>
      </c>
      <c r="BN7" s="35" t="s">
        <v>69</v>
      </c>
      <c r="BO7" s="124" t="s">
        <v>68</v>
      </c>
      <c r="BP7" s="35" t="s">
        <v>71</v>
      </c>
      <c r="BQ7" s="35" t="s">
        <v>70</v>
      </c>
      <c r="BR7" s="36" t="s">
        <v>68</v>
      </c>
      <c r="BS7" s="33" t="s">
        <v>67</v>
      </c>
      <c r="BT7" s="34" t="s">
        <v>68</v>
      </c>
      <c r="BU7" s="35" t="s">
        <v>69</v>
      </c>
      <c r="BV7" s="34" t="s">
        <v>68</v>
      </c>
      <c r="BW7" s="35" t="s">
        <v>71</v>
      </c>
      <c r="BX7" s="35" t="s">
        <v>70</v>
      </c>
      <c r="BY7" s="36" t="s">
        <v>68</v>
      </c>
      <c r="BZ7" s="33" t="s">
        <v>67</v>
      </c>
      <c r="CA7" s="34" t="s">
        <v>68</v>
      </c>
      <c r="CB7" s="35" t="s">
        <v>69</v>
      </c>
      <c r="CC7" s="34" t="s">
        <v>68</v>
      </c>
      <c r="CD7" s="35" t="s">
        <v>71</v>
      </c>
      <c r="CE7" s="35" t="s">
        <v>70</v>
      </c>
      <c r="CF7" s="36" t="s">
        <v>68</v>
      </c>
      <c r="CG7" s="33" t="s">
        <v>67</v>
      </c>
      <c r="CH7" s="34" t="s">
        <v>68</v>
      </c>
      <c r="CI7" s="35" t="s">
        <v>69</v>
      </c>
      <c r="CJ7" s="34" t="s">
        <v>68</v>
      </c>
      <c r="CK7" s="35" t="s">
        <v>71</v>
      </c>
      <c r="CL7" s="35" t="s">
        <v>70</v>
      </c>
      <c r="CM7" s="36" t="s">
        <v>68</v>
      </c>
      <c r="CN7" s="33" t="s">
        <v>67</v>
      </c>
      <c r="CO7" s="34" t="s">
        <v>68</v>
      </c>
      <c r="CP7" s="35" t="s">
        <v>69</v>
      </c>
      <c r="CQ7" s="34" t="s">
        <v>68</v>
      </c>
      <c r="CR7" s="35" t="s">
        <v>71</v>
      </c>
      <c r="CS7" s="35" t="s">
        <v>70</v>
      </c>
      <c r="CT7" s="36" t="s">
        <v>68</v>
      </c>
      <c r="CU7" s="33" t="s">
        <v>67</v>
      </c>
      <c r="CV7" s="34" t="s">
        <v>68</v>
      </c>
      <c r="CW7" s="35" t="s">
        <v>69</v>
      </c>
      <c r="CX7" s="34" t="s">
        <v>68</v>
      </c>
      <c r="CY7" s="35" t="s">
        <v>71</v>
      </c>
      <c r="CZ7" s="35" t="s">
        <v>70</v>
      </c>
      <c r="DA7" s="36" t="s">
        <v>68</v>
      </c>
      <c r="DB7" s="33" t="s">
        <v>67</v>
      </c>
      <c r="DC7" s="34" t="s">
        <v>68</v>
      </c>
      <c r="DD7" s="35" t="s">
        <v>69</v>
      </c>
      <c r="DE7" s="34" t="s">
        <v>68</v>
      </c>
      <c r="DF7" s="35" t="s">
        <v>71</v>
      </c>
      <c r="DG7" s="35" t="s">
        <v>70</v>
      </c>
      <c r="DH7" s="36" t="s">
        <v>68</v>
      </c>
      <c r="DI7" s="33" t="s">
        <v>67</v>
      </c>
      <c r="DJ7" s="34" t="s">
        <v>68</v>
      </c>
      <c r="DK7" s="35" t="s">
        <v>69</v>
      </c>
      <c r="DL7" s="34" t="s">
        <v>68</v>
      </c>
      <c r="DM7" s="35" t="s">
        <v>71</v>
      </c>
      <c r="DN7" s="35" t="s">
        <v>70</v>
      </c>
      <c r="DO7" s="36" t="s">
        <v>68</v>
      </c>
      <c r="DP7" s="33" t="s">
        <v>67</v>
      </c>
      <c r="DQ7" s="34" t="s">
        <v>68</v>
      </c>
      <c r="DR7" s="35" t="s">
        <v>69</v>
      </c>
      <c r="DS7" s="34" t="s">
        <v>68</v>
      </c>
      <c r="DT7" s="35" t="s">
        <v>71</v>
      </c>
      <c r="DU7" s="35" t="s">
        <v>70</v>
      </c>
      <c r="DV7" s="36" t="s">
        <v>68</v>
      </c>
      <c r="DW7" s="33" t="s">
        <v>67</v>
      </c>
      <c r="DX7" s="34" t="s">
        <v>68</v>
      </c>
      <c r="DY7" s="35" t="s">
        <v>69</v>
      </c>
      <c r="DZ7" s="34" t="s">
        <v>68</v>
      </c>
      <c r="EA7" s="35" t="s">
        <v>71</v>
      </c>
      <c r="EB7" s="35" t="s">
        <v>70</v>
      </c>
      <c r="EC7" s="36" t="s">
        <v>68</v>
      </c>
      <c r="ED7" s="33" t="s">
        <v>67</v>
      </c>
      <c r="EE7" s="34" t="s">
        <v>68</v>
      </c>
      <c r="EF7" s="35" t="s">
        <v>69</v>
      </c>
      <c r="EG7" s="34" t="s">
        <v>68</v>
      </c>
      <c r="EH7" s="35" t="s">
        <v>71</v>
      </c>
      <c r="EI7" s="35" t="s">
        <v>70</v>
      </c>
      <c r="EJ7" s="36" t="s">
        <v>68</v>
      </c>
      <c r="EK7" s="33" t="s">
        <v>67</v>
      </c>
      <c r="EL7" s="34" t="s">
        <v>68</v>
      </c>
      <c r="EM7" s="35" t="s">
        <v>69</v>
      </c>
      <c r="EN7" s="34" t="s">
        <v>68</v>
      </c>
      <c r="EO7" s="35" t="s">
        <v>71</v>
      </c>
      <c r="EP7" s="35" t="s">
        <v>70</v>
      </c>
      <c r="EQ7" s="36" t="s">
        <v>68</v>
      </c>
      <c r="ER7" s="33" t="s">
        <v>67</v>
      </c>
      <c r="ES7" s="34" t="s">
        <v>68</v>
      </c>
      <c r="ET7" s="35" t="s">
        <v>69</v>
      </c>
      <c r="EU7" s="34" t="s">
        <v>68</v>
      </c>
      <c r="EV7" s="35" t="s">
        <v>71</v>
      </c>
      <c r="EW7" s="35" t="s">
        <v>70</v>
      </c>
      <c r="EX7" s="36" t="s">
        <v>68</v>
      </c>
      <c r="EY7" s="155" t="s">
        <v>67</v>
      </c>
      <c r="EZ7" s="156" t="s">
        <v>68</v>
      </c>
      <c r="FA7" s="157" t="s">
        <v>69</v>
      </c>
      <c r="FB7" s="156" t="s">
        <v>68</v>
      </c>
      <c r="FC7" s="157" t="s">
        <v>71</v>
      </c>
      <c r="FD7" s="157" t="s">
        <v>70</v>
      </c>
      <c r="FE7" s="158" t="s">
        <v>68</v>
      </c>
      <c r="FF7" s="33" t="s">
        <v>67</v>
      </c>
      <c r="FG7" s="34" t="s">
        <v>68</v>
      </c>
      <c r="FH7" s="35" t="s">
        <v>69</v>
      </c>
      <c r="FI7" s="34" t="s">
        <v>68</v>
      </c>
      <c r="FJ7" s="35" t="s">
        <v>71</v>
      </c>
      <c r="FK7" s="35" t="s">
        <v>70</v>
      </c>
      <c r="FL7" s="36" t="s">
        <v>68</v>
      </c>
      <c r="FM7" s="155" t="s">
        <v>67</v>
      </c>
      <c r="FN7" s="156" t="s">
        <v>68</v>
      </c>
      <c r="FO7" s="157" t="s">
        <v>69</v>
      </c>
      <c r="FP7" s="156" t="s">
        <v>68</v>
      </c>
      <c r="FQ7" s="157" t="s">
        <v>71</v>
      </c>
      <c r="FR7" s="157" t="s">
        <v>70</v>
      </c>
      <c r="FS7" s="158" t="s">
        <v>68</v>
      </c>
    </row>
    <row r="8" spans="1:175" s="122" customFormat="1" x14ac:dyDescent="0.25">
      <c r="A8" s="125" t="s">
        <v>72</v>
      </c>
      <c r="B8" s="38">
        <v>4160809</v>
      </c>
      <c r="C8" s="39">
        <f t="shared" ref="C8:C15" si="0">B8/B$17*100</f>
        <v>22.032043930978766</v>
      </c>
      <c r="D8" s="40">
        <v>3978703</v>
      </c>
      <c r="E8" s="39">
        <f t="shared" ref="E8:E15" si="1">D8/D$17*100</f>
        <v>20.809141140703254</v>
      </c>
      <c r="F8" s="40">
        <f t="shared" ref="F8:F15" si="2">B8+D8</f>
        <v>8139512</v>
      </c>
      <c r="G8" s="41">
        <f t="shared" ref="G8:G15" si="3">F8/F$17*100</f>
        <v>21.416816282008284</v>
      </c>
      <c r="H8" s="29">
        <v>5</v>
      </c>
      <c r="I8" s="126">
        <f>(H8/H$17)*100</f>
        <v>3.9129754265143216E-2</v>
      </c>
      <c r="J8" s="90">
        <v>6</v>
      </c>
      <c r="K8" s="126">
        <f>(J8/J$17)*100</f>
        <v>4.6963055729492796E-2</v>
      </c>
      <c r="L8" s="29">
        <v>0</v>
      </c>
      <c r="M8" s="90">
        <f>H8+J8+L8</f>
        <v>11</v>
      </c>
      <c r="N8" s="41">
        <f>(M8/M$17)*100</f>
        <v>4.3046098458167016E-2</v>
      </c>
      <c r="O8" s="29">
        <v>5</v>
      </c>
      <c r="P8" s="126">
        <f>(O8/O$17)*100</f>
        <v>3.9578880709253542E-2</v>
      </c>
      <c r="Q8" s="90">
        <v>6</v>
      </c>
      <c r="R8" s="126">
        <f>(Q8/Q$17)*100</f>
        <v>4.732234403344112E-2</v>
      </c>
      <c r="S8" s="29">
        <v>0</v>
      </c>
      <c r="T8" s="90">
        <f>O8+Q8+S8</f>
        <v>11</v>
      </c>
      <c r="U8" s="41">
        <f>(T8/T$17)*100</f>
        <v>4.3457648546144124E-2</v>
      </c>
      <c r="V8" s="29">
        <v>5</v>
      </c>
      <c r="W8" s="126">
        <f>(V8/V$17)*100</f>
        <v>4.0183235554126819E-2</v>
      </c>
      <c r="X8" s="90">
        <v>6</v>
      </c>
      <c r="Y8" s="126">
        <f>(X8/X$17)*100</f>
        <v>4.775549188156638E-2</v>
      </c>
      <c r="Z8" s="29">
        <v>0</v>
      </c>
      <c r="AA8" s="90">
        <f>V8+X8+Z8</f>
        <v>11</v>
      </c>
      <c r="AB8" s="41">
        <f>(AA8/AA$17)*100</f>
        <v>4.3987683448634379E-2</v>
      </c>
      <c r="AC8" s="29">
        <v>6</v>
      </c>
      <c r="AD8" s="126">
        <f>(AC8/AC$17)*100</f>
        <v>4.8907727420932502E-2</v>
      </c>
      <c r="AE8" s="90">
        <v>6</v>
      </c>
      <c r="AF8" s="126">
        <f>(AE8/AE$17)*100</f>
        <v>4.8188900489920493E-2</v>
      </c>
      <c r="AG8" s="29">
        <v>0</v>
      </c>
      <c r="AH8" s="90">
        <f>AC8+AE8+AG8</f>
        <v>12</v>
      </c>
      <c r="AI8" s="41">
        <f>(AH8/AH$17)*100</f>
        <v>4.8545653141308306E-2</v>
      </c>
      <c r="AJ8" s="29">
        <v>4</v>
      </c>
      <c r="AK8" s="126">
        <f>(AJ8/AJ$17)*100</f>
        <v>3.3134526176275679E-2</v>
      </c>
      <c r="AL8" s="90">
        <v>7</v>
      </c>
      <c r="AM8" s="126">
        <f>(AL8/AL$17)*100</f>
        <v>5.6772100567721008E-2</v>
      </c>
      <c r="AN8" s="29">
        <v>0</v>
      </c>
      <c r="AO8" s="90">
        <f>AJ8+AL8+AN8</f>
        <v>11</v>
      </c>
      <c r="AP8" s="41">
        <f>(AO8/AO$17)*100</f>
        <v>4.5078272272764522E-2</v>
      </c>
      <c r="AQ8" s="29">
        <v>4</v>
      </c>
      <c r="AR8" s="126">
        <f>(AQ8/AQ$17)*100</f>
        <v>3.3760972316002703E-2</v>
      </c>
      <c r="AS8" s="90">
        <v>5</v>
      </c>
      <c r="AT8" s="126">
        <f>(AS8/AS$17)*100</f>
        <v>4.1047533043264098E-2</v>
      </c>
      <c r="AU8" s="29">
        <v>0</v>
      </c>
      <c r="AV8" s="90">
        <f>AQ8+AS8+AU8</f>
        <v>9</v>
      </c>
      <c r="AW8" s="41">
        <f>(AV8/AV$17)*100</f>
        <v>3.7454742186524614E-2</v>
      </c>
      <c r="AX8" s="29">
        <v>4</v>
      </c>
      <c r="AY8" s="126">
        <f>(AX8/AX$17)*100</f>
        <v>3.4182191078448131E-2</v>
      </c>
      <c r="AZ8" s="90">
        <v>4</v>
      </c>
      <c r="BA8" s="126">
        <f>(AZ8/AZ$17)*100</f>
        <v>3.3148255573050463E-2</v>
      </c>
      <c r="BB8" s="29">
        <v>0</v>
      </c>
      <c r="BC8" s="90">
        <f>AX8+AZ8+BB8</f>
        <v>8</v>
      </c>
      <c r="BD8" s="41">
        <f>(BC8/BC$17)*100</f>
        <v>3.3657284698556944E-2</v>
      </c>
      <c r="BE8" s="29">
        <v>4</v>
      </c>
      <c r="BF8" s="126">
        <f>(BE8/BE$17)*100</f>
        <v>3.4770514603616132E-2</v>
      </c>
      <c r="BG8" s="90">
        <v>2</v>
      </c>
      <c r="BH8" s="126">
        <f>(BG8/BG$17)*100</f>
        <v>1.6763054228480428E-2</v>
      </c>
      <c r="BI8" s="29">
        <v>0</v>
      </c>
      <c r="BJ8" s="90">
        <f>BE8+BG8+BI8</f>
        <v>6</v>
      </c>
      <c r="BK8" s="41">
        <f>(BJ8/BJ$17)*100</f>
        <v>2.5602730957968854E-2</v>
      </c>
      <c r="BL8" s="29">
        <v>4</v>
      </c>
      <c r="BM8" s="126">
        <f>(BL8/BL$17)*100</f>
        <v>3.5273368606701945E-2</v>
      </c>
      <c r="BN8" s="90">
        <v>3</v>
      </c>
      <c r="BO8" s="126">
        <f>(BN8/BN$17)*100</f>
        <v>2.5428038650618746E-2</v>
      </c>
      <c r="BP8" s="29">
        <v>0</v>
      </c>
      <c r="BQ8" s="90">
        <f>BL8+BN8+BP8</f>
        <v>7</v>
      </c>
      <c r="BR8" s="41">
        <f>(BQ8/BQ$17)*100</f>
        <v>3.0253263030512574E-2</v>
      </c>
      <c r="BS8" s="29">
        <v>4</v>
      </c>
      <c r="BT8" s="126">
        <f>(BS8/BS$17)*100</f>
        <v>3.6166365280289332E-2</v>
      </c>
      <c r="BU8" s="29">
        <v>2</v>
      </c>
      <c r="BV8" s="126">
        <f>(BU8/BU$17)*100</f>
        <v>1.72488141440276E-2</v>
      </c>
      <c r="BW8" s="90">
        <v>0</v>
      </c>
      <c r="BX8" s="90">
        <f>BS8+BU8+BW8</f>
        <v>6</v>
      </c>
      <c r="BY8" s="127">
        <f>(BX8/BX$17)*100</f>
        <v>2.6484219819024497E-2</v>
      </c>
      <c r="BZ8" s="90">
        <v>4</v>
      </c>
      <c r="CA8" s="126">
        <f>(BZ8/BZ$17)*100</f>
        <v>3.679175864606328E-2</v>
      </c>
      <c r="CB8" s="90">
        <v>2</v>
      </c>
      <c r="CC8" s="126">
        <f t="shared" ref="CC8:CC15" si="4">(CB8/CB$17)*100</f>
        <v>1.7516202487300753E-2</v>
      </c>
      <c r="CD8" s="90">
        <v>0</v>
      </c>
      <c r="CE8" s="90">
        <f>BZ8+CB8+CD8</f>
        <v>6</v>
      </c>
      <c r="CF8" s="127">
        <f>(CE8/CE$17)*100</f>
        <v>2.6917900403768503E-2</v>
      </c>
      <c r="CG8" s="90">
        <v>3</v>
      </c>
      <c r="CH8" s="126">
        <f>(CG8/CG$17)*100</f>
        <v>2.7901785714285712E-2</v>
      </c>
      <c r="CI8" s="90">
        <v>1</v>
      </c>
      <c r="CJ8" s="126">
        <f>(CI8/CI$17)*100</f>
        <v>8.8339222614840993E-3</v>
      </c>
      <c r="CK8" s="90">
        <v>0</v>
      </c>
      <c r="CL8" s="90">
        <f>CG8+CI8+CK8</f>
        <v>4</v>
      </c>
      <c r="CM8" s="127">
        <f>(CL8/CL$17)*100</f>
        <v>1.8122508155128669E-2</v>
      </c>
      <c r="CN8" s="90">
        <v>3</v>
      </c>
      <c r="CO8" s="126">
        <f>(CN8/CN$17)*100</f>
        <v>2.8293879090823353E-2</v>
      </c>
      <c r="CP8" s="90">
        <v>1</v>
      </c>
      <c r="CQ8" s="126">
        <f>(CP8/CP$17)*100</f>
        <v>8.9317613433369056E-3</v>
      </c>
      <c r="CR8" s="90">
        <v>0</v>
      </c>
      <c r="CS8" s="90">
        <f>CN8+CP8+CR8</f>
        <v>4</v>
      </c>
      <c r="CT8" s="127">
        <f>(CS8/CS$17)*100</f>
        <v>1.8349465571815219E-2</v>
      </c>
      <c r="CU8" s="90">
        <v>3</v>
      </c>
      <c r="CV8" s="126">
        <f>(CU8/CU$17)*100</f>
        <v>2.9137529137529136E-2</v>
      </c>
      <c r="CW8" s="90">
        <v>1</v>
      </c>
      <c r="CX8" s="126">
        <f>(CW8/CW$17)*100</f>
        <v>9.1424392027793008E-3</v>
      </c>
      <c r="CY8" s="90">
        <v>0</v>
      </c>
      <c r="CZ8" s="90">
        <f>CU8+CW8+CY8</f>
        <v>4</v>
      </c>
      <c r="DA8" s="127">
        <f>(CZ8/CZ$17)*100</f>
        <v>1.8837713101629461E-2</v>
      </c>
      <c r="DB8" s="90">
        <v>3</v>
      </c>
      <c r="DC8" s="126">
        <f>(DB8/DB$17)*100</f>
        <v>3.0339805825242715E-2</v>
      </c>
      <c r="DD8" s="90">
        <v>2</v>
      </c>
      <c r="DE8" s="126">
        <f>(DD8/DD$17)*100</f>
        <v>1.8995156235160033E-2</v>
      </c>
      <c r="DF8" s="90">
        <v>0</v>
      </c>
      <c r="DG8" s="90">
        <f>DB8+DD8+DF8</f>
        <v>5</v>
      </c>
      <c r="DH8" s="127">
        <f>(DG8/DG$17)*100</f>
        <v>2.4489396091492383E-2</v>
      </c>
      <c r="DI8" s="90">
        <v>3</v>
      </c>
      <c r="DJ8" s="126">
        <f>(DI8/DI$17)*100</f>
        <v>3.1969309462915603E-2</v>
      </c>
      <c r="DK8" s="90">
        <v>1</v>
      </c>
      <c r="DL8" s="126">
        <f>(DK8/DK$17)*100</f>
        <v>9.9532198666268546E-3</v>
      </c>
      <c r="DM8" s="90">
        <v>0</v>
      </c>
      <c r="DN8" s="90">
        <f>DI8+DK8+DM8</f>
        <v>4</v>
      </c>
      <c r="DO8" s="127">
        <f>(DN8/DN$17)*100</f>
        <v>2.058566208635685E-2</v>
      </c>
      <c r="DP8" s="90">
        <v>2</v>
      </c>
      <c r="DQ8" s="126">
        <f>(DP8/DP$17)*100</f>
        <v>2.2938410368161487E-2</v>
      </c>
      <c r="DR8" s="90">
        <v>1</v>
      </c>
      <c r="DS8" s="126">
        <f>(DR8/DR$17)*100</f>
        <v>1.0738831615120275E-2</v>
      </c>
      <c r="DT8" s="90">
        <v>0</v>
      </c>
      <c r="DU8" s="90">
        <f>DP8+DR8+DT8</f>
        <v>3</v>
      </c>
      <c r="DV8" s="127">
        <f>(DU8/DU$17)*100</f>
        <v>1.6638012312129111E-2</v>
      </c>
      <c r="DW8" s="90">
        <v>2</v>
      </c>
      <c r="DX8" s="126">
        <f>(DW8/DW$17)*100</f>
        <v>2.3946360153256702E-2</v>
      </c>
      <c r="DY8" s="90">
        <v>1</v>
      </c>
      <c r="DZ8" s="126">
        <f>(DY8/DY$17)*100</f>
        <v>1.1156978690170702E-2</v>
      </c>
      <c r="EA8" s="90">
        <v>0</v>
      </c>
      <c r="EB8" s="90">
        <f>DW8+DY8+EA8</f>
        <v>3</v>
      </c>
      <c r="EC8" s="127">
        <f>(EB8/EB$17)*100</f>
        <v>1.7326017903551837E-2</v>
      </c>
      <c r="ED8" s="90">
        <v>2</v>
      </c>
      <c r="EE8" s="126">
        <f>(ED8/ED$17)*100</f>
        <v>2.5306845501708211E-2</v>
      </c>
      <c r="EF8" s="90">
        <v>1</v>
      </c>
      <c r="EG8" s="126">
        <f>(EF8/EF$17)*100</f>
        <v>1.1720581340834505E-2</v>
      </c>
      <c r="EH8" s="90">
        <v>0</v>
      </c>
      <c r="EI8" s="90">
        <f>ED8+EF8+EH8</f>
        <v>3</v>
      </c>
      <c r="EJ8" s="127">
        <f>(EI8/EI$17)*100</f>
        <v>1.825372680255552E-2</v>
      </c>
      <c r="EK8" s="90">
        <v>2</v>
      </c>
      <c r="EL8" s="126">
        <f>(EK8/EK$17)*100</f>
        <v>3.0921459492888066E-2</v>
      </c>
      <c r="EM8" s="90">
        <v>1</v>
      </c>
      <c r="EN8" s="126">
        <f>(EM8/EM$17)*100</f>
        <v>1.406271972999578E-2</v>
      </c>
      <c r="EO8" s="90">
        <v>0</v>
      </c>
      <c r="EP8" s="90">
        <f>EK8+EM8+EO8</f>
        <v>3</v>
      </c>
      <c r="EQ8" s="127">
        <f>(EP8/EP$17)*100</f>
        <v>2.2092937624272776E-2</v>
      </c>
      <c r="ER8" s="90">
        <v>2</v>
      </c>
      <c r="ES8" s="126">
        <f>(ER8/ER$17)*100</f>
        <v>3.1411967959792682E-2</v>
      </c>
      <c r="ET8" s="90">
        <v>1</v>
      </c>
      <c r="EU8" s="126">
        <f>(ET8/ET$17)*100</f>
        <v>1.4224751066856332E-2</v>
      </c>
      <c r="EV8" s="90">
        <v>0</v>
      </c>
      <c r="EW8" s="90">
        <f>ER8+ET8+EV8</f>
        <v>3</v>
      </c>
      <c r="EX8" s="127">
        <f>(EW8/EW$17)*100</f>
        <v>2.2393073076061802E-2</v>
      </c>
      <c r="EY8" s="90">
        <v>2</v>
      </c>
      <c r="EZ8" s="159">
        <f>(EY8/EY$17)*100</f>
        <v>3.3156498673740049E-2</v>
      </c>
      <c r="FA8" s="90">
        <v>1</v>
      </c>
      <c r="FB8" s="159">
        <f>(FA8/FA$17)*100</f>
        <v>1.4885382554331647E-2</v>
      </c>
      <c r="FC8" s="90">
        <v>0</v>
      </c>
      <c r="FD8" s="90">
        <f>EY8+FA8+FC8</f>
        <v>3</v>
      </c>
      <c r="FE8" s="160">
        <f>(FD8/FD$17)*100</f>
        <v>2.3529411764705882E-2</v>
      </c>
      <c r="FF8" s="90">
        <v>2</v>
      </c>
      <c r="FG8" s="126">
        <f>(FF8/FF$17)*100</f>
        <v>3.4977264777894368E-2</v>
      </c>
      <c r="FH8" s="90">
        <v>1</v>
      </c>
      <c r="FI8" s="126">
        <f>(FH8/FH$17)*100</f>
        <v>1.5571473061351605E-2</v>
      </c>
      <c r="FJ8" s="90">
        <v>0</v>
      </c>
      <c r="FK8" s="90">
        <f>FF8+FH8+FJ8</f>
        <v>3</v>
      </c>
      <c r="FL8" s="127">
        <f>(FK8/FK$17)*100</f>
        <v>2.4711696869851731E-2</v>
      </c>
      <c r="FM8" s="90">
        <v>1</v>
      </c>
      <c r="FN8" s="159">
        <f>(FM8/FM$17)*100</f>
        <v>1.858736059479554E-2</v>
      </c>
      <c r="FO8" s="90">
        <v>1</v>
      </c>
      <c r="FP8" s="159">
        <f>(FO8/FO$17)*100</f>
        <v>1.6289297931259161E-2</v>
      </c>
      <c r="FQ8" s="90">
        <v>0</v>
      </c>
      <c r="FR8" s="90">
        <f>FM8+FO8+FQ8</f>
        <v>2</v>
      </c>
      <c r="FS8" s="160">
        <f>(FR8/FR$17)*100</f>
        <v>1.7362618282837052E-2</v>
      </c>
    </row>
    <row r="9" spans="1:175" s="122" customFormat="1" x14ac:dyDescent="0.25">
      <c r="A9" s="30" t="s">
        <v>73</v>
      </c>
      <c r="B9" s="38">
        <v>2661191</v>
      </c>
      <c r="C9" s="39">
        <f t="shared" si="0"/>
        <v>14.091364689108612</v>
      </c>
      <c r="D9" s="40">
        <v>2466851</v>
      </c>
      <c r="E9" s="39">
        <f t="shared" si="1"/>
        <v>12.901955896704271</v>
      </c>
      <c r="F9" s="40">
        <f t="shared" si="2"/>
        <v>5128042</v>
      </c>
      <c r="G9" s="41">
        <f t="shared" si="3"/>
        <v>13.492987466622363</v>
      </c>
      <c r="H9" s="29">
        <v>35</v>
      </c>
      <c r="I9" s="128">
        <f t="shared" ref="I9:I15" si="5">(H9/H$17)*100</f>
        <v>0.27390827985600247</v>
      </c>
      <c r="J9" s="90">
        <v>25</v>
      </c>
      <c r="K9" s="128">
        <f t="shared" ref="K9:K15" si="6">(J9/J$17)*100</f>
        <v>0.19567939887288666</v>
      </c>
      <c r="L9" s="29">
        <v>0</v>
      </c>
      <c r="M9" s="90">
        <f t="shared" ref="M9:M15" si="7">H9+J9+L9</f>
        <v>60</v>
      </c>
      <c r="N9" s="41">
        <f t="shared" ref="N9:N15" si="8">(M9/M$17)*100</f>
        <v>0.23479690068091102</v>
      </c>
      <c r="O9" s="29">
        <v>33</v>
      </c>
      <c r="P9" s="128">
        <f t="shared" ref="P9:P15" si="9">(O9/O$17)*100</f>
        <v>0.26122061268107338</v>
      </c>
      <c r="Q9" s="90">
        <v>25</v>
      </c>
      <c r="R9" s="128">
        <f t="shared" ref="R9:R15" si="10">(Q9/Q$17)*100</f>
        <v>0.19717643347267133</v>
      </c>
      <c r="S9" s="29">
        <v>0</v>
      </c>
      <c r="T9" s="90">
        <f t="shared" ref="T9:T15" si="11">O9+Q9+S9</f>
        <v>58</v>
      </c>
      <c r="U9" s="41">
        <f t="shared" ref="U9:U15" si="12">(T9/T$17)*100</f>
        <v>0.22914032869785084</v>
      </c>
      <c r="V9" s="29">
        <v>31</v>
      </c>
      <c r="W9" s="128">
        <f t="shared" ref="W9:W15" si="13">(V9/V$17)*100</f>
        <v>0.24913606043558628</v>
      </c>
      <c r="X9" s="90">
        <v>23</v>
      </c>
      <c r="Y9" s="128">
        <f t="shared" ref="Y9:Y15" si="14">(X9/X$17)*100</f>
        <v>0.18306271887933778</v>
      </c>
      <c r="Z9" s="29">
        <v>0</v>
      </c>
      <c r="AA9" s="90">
        <f t="shared" ref="AA9:AA15" si="15">V9+X9+Z9</f>
        <v>54</v>
      </c>
      <c r="AB9" s="41">
        <f t="shared" ref="AB9:AB15" si="16">(AA9/AA$17)*100</f>
        <v>0.2159395369296597</v>
      </c>
      <c r="AC9" s="29">
        <v>28</v>
      </c>
      <c r="AD9" s="128">
        <f t="shared" ref="AD9:AD15" si="17">(AC9/AC$17)*100</f>
        <v>0.22823606129768503</v>
      </c>
      <c r="AE9" s="90">
        <v>23</v>
      </c>
      <c r="AF9" s="128">
        <f t="shared" ref="AF9:AF15" si="18">(AE9/AE$17)*100</f>
        <v>0.1847241185446952</v>
      </c>
      <c r="AG9" s="29">
        <v>0</v>
      </c>
      <c r="AH9" s="90">
        <f t="shared" ref="AH9:AH15" si="19">AC9+AE9+AG9</f>
        <v>51</v>
      </c>
      <c r="AI9" s="41">
        <f t="shared" ref="AI9:AI15" si="20">(AH9/AH$17)*100</f>
        <v>0.20631902585056031</v>
      </c>
      <c r="AJ9" s="29">
        <v>27</v>
      </c>
      <c r="AK9" s="128">
        <f t="shared" ref="AK9:AK15" si="21">(AJ9/AJ$17)*100</f>
        <v>0.22365805168986083</v>
      </c>
      <c r="AL9" s="90">
        <v>21</v>
      </c>
      <c r="AM9" s="128">
        <f t="shared" ref="AM9:AM15" si="22">(AL9/AL$17)*100</f>
        <v>0.17031630170316303</v>
      </c>
      <c r="AN9" s="29">
        <v>0</v>
      </c>
      <c r="AO9" s="90">
        <f t="shared" ref="AO9:AO15" si="23">AJ9+AL9+AN9</f>
        <v>48</v>
      </c>
      <c r="AP9" s="41">
        <f t="shared" ref="AP9:AP15" si="24">(AO9/AO$17)*100</f>
        <v>0.19670518809933613</v>
      </c>
      <c r="AQ9" s="29">
        <v>24</v>
      </c>
      <c r="AR9" s="128">
        <f t="shared" ref="AR9:AR15" si="25">(AQ9/AQ$17)*100</f>
        <v>0.20256583389601621</v>
      </c>
      <c r="AS9" s="90">
        <v>20</v>
      </c>
      <c r="AT9" s="128">
        <f t="shared" ref="AT9:AT15" si="26">(AS9/AS$17)*100</f>
        <v>0.16419013217305639</v>
      </c>
      <c r="AU9" s="29">
        <v>0</v>
      </c>
      <c r="AV9" s="90">
        <f t="shared" ref="AV9:AV17" si="27">AQ9+AS9+AU9</f>
        <v>44</v>
      </c>
      <c r="AW9" s="41">
        <f t="shared" ref="AW9:AW15" si="28">(AV9/AV$17)*100</f>
        <v>0.18311207291189813</v>
      </c>
      <c r="AX9" s="29">
        <v>25</v>
      </c>
      <c r="AY9" s="128">
        <f t="shared" ref="AY9:AY15" si="29">(AX9/AX$17)*100</f>
        <v>0.21363869424030082</v>
      </c>
      <c r="AZ9" s="90">
        <v>19</v>
      </c>
      <c r="BA9" s="128">
        <f t="shared" ref="BA9:BA15" si="30">(AZ9/AZ$17)*100</f>
        <v>0.15745421397198972</v>
      </c>
      <c r="BB9" s="29">
        <v>0</v>
      </c>
      <c r="BC9" s="90">
        <f t="shared" ref="BC9:BC17" si="31">AX9+AZ9+BB9</f>
        <v>44</v>
      </c>
      <c r="BD9" s="41">
        <f t="shared" ref="BD9:BD15" si="32">(BC9/BC$17)*100</f>
        <v>0.18511506584206319</v>
      </c>
      <c r="BE9" s="29">
        <v>25</v>
      </c>
      <c r="BF9" s="128">
        <f t="shared" ref="BF9:BF15" si="33">(BE9/BE$17)*100</f>
        <v>0.21731571627260082</v>
      </c>
      <c r="BG9" s="90">
        <v>19</v>
      </c>
      <c r="BH9" s="128">
        <f t="shared" ref="BH9:BH15" si="34">(BG9/BG$17)*100</f>
        <v>0.15924901517056406</v>
      </c>
      <c r="BI9" s="29">
        <v>0</v>
      </c>
      <c r="BJ9" s="90">
        <f t="shared" ref="BJ9:BJ17" si="35">BE9+BG9+BI9</f>
        <v>44</v>
      </c>
      <c r="BK9" s="41">
        <f t="shared" ref="BK9:BK15" si="36">(BJ9/BJ$17)*100</f>
        <v>0.18775336035843823</v>
      </c>
      <c r="BL9" s="29">
        <v>22</v>
      </c>
      <c r="BM9" s="128">
        <f t="shared" ref="BM9:BM15" si="37">(BL9/BL$17)*100</f>
        <v>0.19400352733686066</v>
      </c>
      <c r="BN9" s="90">
        <v>16</v>
      </c>
      <c r="BO9" s="128">
        <f t="shared" ref="BO9:BO15" si="38">(BN9/BN$17)*100</f>
        <v>0.13561620613663333</v>
      </c>
      <c r="BP9" s="29">
        <v>0</v>
      </c>
      <c r="BQ9" s="90">
        <f t="shared" ref="BQ9:BQ17" si="39">BL9+BN9+BP9</f>
        <v>38</v>
      </c>
      <c r="BR9" s="41">
        <f t="shared" ref="BR9:BR15" si="40">(BQ9/BQ$17)*100</f>
        <v>0.16423199930849683</v>
      </c>
      <c r="BS9" s="29">
        <v>22</v>
      </c>
      <c r="BT9" s="128">
        <f t="shared" ref="BT9:BT15" si="41">(BS9/BS$17)*100</f>
        <v>0.19891500904159135</v>
      </c>
      <c r="BU9" s="29">
        <v>16</v>
      </c>
      <c r="BV9" s="128">
        <f t="shared" ref="BV9:BV15" si="42">(BU9/BU$17)*100</f>
        <v>0.1379905131522208</v>
      </c>
      <c r="BW9" s="90">
        <v>0</v>
      </c>
      <c r="BX9" s="90">
        <f t="shared" ref="BX9:BX17" si="43">BS9+BU9+BW9</f>
        <v>38</v>
      </c>
      <c r="BY9" s="41">
        <f t="shared" ref="BY9:BY15" si="44">(BX9/BX$17)*100</f>
        <v>0.16773339218715516</v>
      </c>
      <c r="BZ9" s="90">
        <v>19</v>
      </c>
      <c r="CA9" s="128">
        <f t="shared" ref="CA9:CA15" si="45">(BZ9/BZ$17)*100</f>
        <v>0.17476085356880061</v>
      </c>
      <c r="CB9" s="90">
        <v>16</v>
      </c>
      <c r="CC9" s="128">
        <f t="shared" si="4"/>
        <v>0.14012961989840603</v>
      </c>
      <c r="CD9" s="90">
        <v>0</v>
      </c>
      <c r="CE9" s="90">
        <f t="shared" ref="CE9:CE17" si="46">BZ9+CB9+CD9</f>
        <v>35</v>
      </c>
      <c r="CF9" s="41">
        <f t="shared" ref="CF9:CF15" si="47">(CE9/CE$17)*100</f>
        <v>0.15702108568864961</v>
      </c>
      <c r="CG9" s="90">
        <v>20</v>
      </c>
      <c r="CH9" s="128">
        <f t="shared" ref="CH9:CH15" si="48">(CG9/CG$17)*100</f>
        <v>0.18601190476190474</v>
      </c>
      <c r="CI9" s="90">
        <v>15</v>
      </c>
      <c r="CJ9" s="128">
        <f t="shared" ref="CJ9:CJ15" si="49">(CI9/CI$17)*100</f>
        <v>0.13250883392226148</v>
      </c>
      <c r="CK9" s="90">
        <v>0</v>
      </c>
      <c r="CL9" s="90">
        <f t="shared" ref="CL9:CL17" si="50">CG9+CI9+CK9</f>
        <v>35</v>
      </c>
      <c r="CM9" s="41">
        <f t="shared" ref="CM9:CM15" si="51">(CL9/CL$17)*100</f>
        <v>0.15857194635737587</v>
      </c>
      <c r="CN9" s="90">
        <v>19</v>
      </c>
      <c r="CO9" s="128">
        <f t="shared" ref="CO9:CO15" si="52">(CN9/CN$17)*100</f>
        <v>0.17919456757521454</v>
      </c>
      <c r="CP9" s="90">
        <v>14</v>
      </c>
      <c r="CQ9" s="128">
        <f t="shared" ref="CQ9:CQ15" si="53">(CP9/CP$17)*100</f>
        <v>0.1250446588067167</v>
      </c>
      <c r="CR9" s="90">
        <v>0</v>
      </c>
      <c r="CS9" s="90">
        <f t="shared" ref="CS9:CS17" si="54">CN9+CP9+CR9</f>
        <v>33</v>
      </c>
      <c r="CT9" s="41">
        <f t="shared" ref="CT9:CT15" si="55">(CS9/CS$17)*100</f>
        <v>0.15138309096747557</v>
      </c>
      <c r="CU9" s="90">
        <v>19</v>
      </c>
      <c r="CV9" s="128">
        <f t="shared" ref="CV9:CV15" si="56">(CU9/CU$17)*100</f>
        <v>0.18453768453768454</v>
      </c>
      <c r="CW9" s="90">
        <v>14</v>
      </c>
      <c r="CX9" s="128">
        <f t="shared" ref="CX9:CX15" si="57">(CW9/CW$17)*100</f>
        <v>0.12799414883891022</v>
      </c>
      <c r="CY9" s="90">
        <v>0</v>
      </c>
      <c r="CZ9" s="90">
        <f t="shared" ref="CZ9:CZ17" si="58">CU9+CW9+CY9</f>
        <v>33</v>
      </c>
      <c r="DA9" s="41">
        <f t="shared" ref="DA9:DA15" si="59">(CZ9/CZ$17)*100</f>
        <v>0.15541113308844307</v>
      </c>
      <c r="DB9" s="90">
        <v>16</v>
      </c>
      <c r="DC9" s="128">
        <f t="shared" ref="DC9:DC15" si="60">(DB9/DB$17)*100</f>
        <v>0.16181229773462785</v>
      </c>
      <c r="DD9" s="90">
        <v>14</v>
      </c>
      <c r="DE9" s="128">
        <f t="shared" ref="DE9:DE15" si="61">(DD9/DD$17)*100</f>
        <v>0.13296609364612022</v>
      </c>
      <c r="DF9" s="90">
        <v>0</v>
      </c>
      <c r="DG9" s="90">
        <f t="shared" ref="DG9:DG17" si="62">DB9+DD9+DF9</f>
        <v>30</v>
      </c>
      <c r="DH9" s="41">
        <f t="shared" ref="DH9:DH15" si="63">(DG9/DG$17)*100</f>
        <v>0.14693637654895431</v>
      </c>
      <c r="DI9" s="90">
        <v>14</v>
      </c>
      <c r="DJ9" s="128">
        <f t="shared" ref="DJ9:DJ15" si="64">(DI9/DI$17)*100</f>
        <v>0.14919011082693948</v>
      </c>
      <c r="DK9" s="90">
        <v>12</v>
      </c>
      <c r="DL9" s="128">
        <f t="shared" ref="DL9:DL15" si="65">(DK9/DK$17)*100</f>
        <v>0.11943863839952225</v>
      </c>
      <c r="DM9" s="90">
        <v>0</v>
      </c>
      <c r="DN9" s="90">
        <f t="shared" ref="DN9:DN17" si="66">DI9+DK9+DM9</f>
        <v>26</v>
      </c>
      <c r="DO9" s="41">
        <f t="shared" ref="DO9:DO15" si="67">(DN9/DN$17)*100</f>
        <v>0.13380680356131952</v>
      </c>
      <c r="DP9" s="90">
        <v>12</v>
      </c>
      <c r="DQ9" s="128">
        <f t="shared" ref="DQ9:DQ15" si="68">(DP9/DP$17)*100</f>
        <v>0.13763046220896893</v>
      </c>
      <c r="DR9" s="90">
        <v>11</v>
      </c>
      <c r="DS9" s="128">
        <f t="shared" ref="DS9:DS15" si="69">(DR9/DR$17)*100</f>
        <v>0.11812714776632302</v>
      </c>
      <c r="DT9" s="90">
        <v>0</v>
      </c>
      <c r="DU9" s="90">
        <f t="shared" ref="DU9:DU17" si="70">DP9+DR9+DT9</f>
        <v>23</v>
      </c>
      <c r="DV9" s="41">
        <f t="shared" ref="DV9:DV15" si="71">(DU9/DU$17)*100</f>
        <v>0.12755809439298985</v>
      </c>
      <c r="DW9" s="90">
        <v>12</v>
      </c>
      <c r="DX9" s="128">
        <f t="shared" ref="DX9:DX15" si="72">(DW9/DW$17)*100</f>
        <v>0.14367816091954022</v>
      </c>
      <c r="DY9" s="90">
        <v>11</v>
      </c>
      <c r="DZ9" s="128">
        <f t="shared" ref="DZ9:DZ15" si="73">(DY9/DY$17)*100</f>
        <v>0.12272676559187772</v>
      </c>
      <c r="EA9" s="90">
        <v>0</v>
      </c>
      <c r="EB9" s="90">
        <f t="shared" ref="EB9:EB17" si="74">DW9+DY9+EA9</f>
        <v>23</v>
      </c>
      <c r="EC9" s="41">
        <f t="shared" ref="EC9:EC15" si="75">(EB9/EB$17)*100</f>
        <v>0.13283280392723074</v>
      </c>
      <c r="ED9" s="90">
        <v>13</v>
      </c>
      <c r="EE9" s="128">
        <f t="shared" ref="EE9:EE15" si="76">(ED9/ED$17)*100</f>
        <v>0.16449449576110339</v>
      </c>
      <c r="EF9" s="90">
        <v>11</v>
      </c>
      <c r="EG9" s="128">
        <f t="shared" ref="EG9:EG15" si="77">(EF9/EF$17)*100</f>
        <v>0.12892639474917955</v>
      </c>
      <c r="EH9" s="90">
        <v>0</v>
      </c>
      <c r="EI9" s="90">
        <f t="shared" ref="EI9:EI17" si="78">ED9+EF9+EH9</f>
        <v>24</v>
      </c>
      <c r="EJ9" s="41">
        <f t="shared" ref="EJ9:EJ15" si="79">(EI9/EI$17)*100</f>
        <v>0.14602981442044416</v>
      </c>
      <c r="EK9" s="90">
        <v>11</v>
      </c>
      <c r="EL9" s="128">
        <f t="shared" ref="EL9:EL15" si="80">(EK9/EK$17)*100</f>
        <v>0.17006802721088435</v>
      </c>
      <c r="EM9" s="90">
        <v>7</v>
      </c>
      <c r="EN9" s="128">
        <f t="shared" ref="EN9:EN15" si="81">(EM9/EM$17)*100</f>
        <v>9.843903810997047E-2</v>
      </c>
      <c r="EO9" s="90">
        <v>0</v>
      </c>
      <c r="EP9" s="90">
        <f t="shared" ref="EP9:EP17" si="82">EK9+EM9+EO9</f>
        <v>18</v>
      </c>
      <c r="EQ9" s="41">
        <f t="shared" ref="EQ9:EQ15" si="83">(EP9/EP$17)*100</f>
        <v>0.13255762574563665</v>
      </c>
      <c r="ER9" s="90">
        <v>10</v>
      </c>
      <c r="ES9" s="128">
        <f t="shared" ref="ES9:ES15" si="84">(ER9/ER$17)*100</f>
        <v>0.1570598397989634</v>
      </c>
      <c r="ET9" s="90">
        <v>7</v>
      </c>
      <c r="EU9" s="128">
        <f t="shared" ref="EU9:EU15" si="85">(ET9/ET$17)*100</f>
        <v>9.9573257467994294E-2</v>
      </c>
      <c r="EV9" s="90">
        <v>0</v>
      </c>
      <c r="EW9" s="90">
        <f t="shared" ref="EW9:EW17" si="86">ER9+ET9+EV9</f>
        <v>17</v>
      </c>
      <c r="EX9" s="41">
        <f t="shared" ref="EX9:EX15" si="87">(EW9/EW$17)*100</f>
        <v>0.12689408076435024</v>
      </c>
      <c r="EY9" s="90">
        <v>9</v>
      </c>
      <c r="EZ9" s="161">
        <f t="shared" ref="EZ9:EZ15" si="88">(EY9/EY$17)*100</f>
        <v>0.14920424403183022</v>
      </c>
      <c r="FA9" s="90">
        <v>5</v>
      </c>
      <c r="FB9" s="161">
        <f t="shared" ref="FB9:FB15" si="89">(FA9/FA$17)*100</f>
        <v>7.4426912771658235E-2</v>
      </c>
      <c r="FC9" s="90">
        <v>0</v>
      </c>
      <c r="FD9" s="90">
        <f t="shared" ref="FD9:FD17" si="90">EY9+FA9+FC9</f>
        <v>14</v>
      </c>
      <c r="FE9" s="162">
        <f t="shared" ref="FE9:FE15" si="91">(FD9/FD$17)*100</f>
        <v>0.10980392156862745</v>
      </c>
      <c r="FF9" s="90">
        <v>8</v>
      </c>
      <c r="FG9" s="128">
        <f t="shared" ref="FG9:FG15" si="92">(FF9/FF$17)*100</f>
        <v>0.13990905911157747</v>
      </c>
      <c r="FH9" s="90">
        <v>4</v>
      </c>
      <c r="FI9" s="128">
        <f t="shared" ref="FI9:FI15" si="93">(FH9/FH$17)*100</f>
        <v>6.228589224540642E-2</v>
      </c>
      <c r="FJ9" s="90">
        <v>0</v>
      </c>
      <c r="FK9" s="90">
        <f t="shared" ref="FK9:FK17" si="94">FF9+FH9+FJ9</f>
        <v>12</v>
      </c>
      <c r="FL9" s="41">
        <f t="shared" ref="FL9:FL15" si="95">(FK9/FK$17)*100</f>
        <v>9.8846787479406922E-2</v>
      </c>
      <c r="FM9" s="90">
        <v>9</v>
      </c>
      <c r="FN9" s="161">
        <f t="shared" ref="FN9:FN15" si="96">(FM9/FM$17)*100</f>
        <v>0.16728624535315986</v>
      </c>
      <c r="FO9" s="90">
        <v>3</v>
      </c>
      <c r="FP9" s="161">
        <f t="shared" ref="FP9:FP15" si="97">(FO9/FO$17)*100</f>
        <v>4.8867893793777484E-2</v>
      </c>
      <c r="FQ9" s="90">
        <v>0</v>
      </c>
      <c r="FR9" s="90">
        <f t="shared" ref="FR9:FR17" si="98">FM9+FO9+FQ9</f>
        <v>12</v>
      </c>
      <c r="FS9" s="162">
        <f t="shared" ref="FS9:FS15" si="99">(FR9/FR$17)*100</f>
        <v>0.10417570969702231</v>
      </c>
    </row>
    <row r="10" spans="1:175" s="122" customFormat="1" x14ac:dyDescent="0.25">
      <c r="A10" s="30" t="s">
        <v>74</v>
      </c>
      <c r="B10" s="38">
        <v>2667706</v>
      </c>
      <c r="C10" s="39">
        <f t="shared" si="0"/>
        <v>14.125862491389448</v>
      </c>
      <c r="D10" s="40">
        <v>2624697</v>
      </c>
      <c r="E10" s="39">
        <f t="shared" si="1"/>
        <v>13.727511283094115</v>
      </c>
      <c r="F10" s="40">
        <f t="shared" si="2"/>
        <v>5292403</v>
      </c>
      <c r="G10" s="41">
        <f t="shared" si="3"/>
        <v>13.925456801507202</v>
      </c>
      <c r="H10" s="29">
        <v>79</v>
      </c>
      <c r="I10" s="128">
        <f t="shared" si="5"/>
        <v>0.61825011738926272</v>
      </c>
      <c r="J10" s="90">
        <v>46</v>
      </c>
      <c r="K10" s="128">
        <f t="shared" si="6"/>
        <v>0.36005009392611148</v>
      </c>
      <c r="L10" s="29">
        <v>0</v>
      </c>
      <c r="M10" s="90">
        <f t="shared" si="7"/>
        <v>125</v>
      </c>
      <c r="N10" s="41">
        <f t="shared" si="8"/>
        <v>0.48916020975189789</v>
      </c>
      <c r="O10" s="29">
        <v>77</v>
      </c>
      <c r="P10" s="128">
        <f t="shared" si="9"/>
        <v>0.60951476292250462</v>
      </c>
      <c r="Q10" s="90">
        <v>44</v>
      </c>
      <c r="R10" s="128">
        <f t="shared" si="10"/>
        <v>0.34703052291190156</v>
      </c>
      <c r="S10" s="29">
        <v>0</v>
      </c>
      <c r="T10" s="90">
        <f t="shared" si="11"/>
        <v>121</v>
      </c>
      <c r="U10" s="41">
        <f t="shared" si="12"/>
        <v>0.47803413400758532</v>
      </c>
      <c r="V10" s="29">
        <v>76</v>
      </c>
      <c r="W10" s="128">
        <f t="shared" si="13"/>
        <v>0.61078518042272756</v>
      </c>
      <c r="X10" s="90">
        <v>41</v>
      </c>
      <c r="Y10" s="128">
        <f t="shared" si="14"/>
        <v>0.32632919452403691</v>
      </c>
      <c r="Z10" s="29">
        <v>0</v>
      </c>
      <c r="AA10" s="90">
        <f t="shared" si="15"/>
        <v>117</v>
      </c>
      <c r="AB10" s="41">
        <f t="shared" si="16"/>
        <v>0.46786899668092929</v>
      </c>
      <c r="AC10" s="29">
        <v>72</v>
      </c>
      <c r="AD10" s="128">
        <f t="shared" si="17"/>
        <v>0.58689272905119005</v>
      </c>
      <c r="AE10" s="90">
        <v>41</v>
      </c>
      <c r="AF10" s="128">
        <f t="shared" si="18"/>
        <v>0.32929082001445664</v>
      </c>
      <c r="AG10" s="29">
        <v>0</v>
      </c>
      <c r="AH10" s="90">
        <f t="shared" si="19"/>
        <v>113</v>
      </c>
      <c r="AI10" s="41">
        <f t="shared" si="20"/>
        <v>0.45713823374731982</v>
      </c>
      <c r="AJ10" s="29">
        <v>68</v>
      </c>
      <c r="AK10" s="128">
        <f t="shared" si="21"/>
        <v>0.56328694499668652</v>
      </c>
      <c r="AL10" s="90">
        <v>39</v>
      </c>
      <c r="AM10" s="128">
        <f t="shared" si="22"/>
        <v>0.31630170316301703</v>
      </c>
      <c r="AN10" s="29">
        <v>0</v>
      </c>
      <c r="AO10" s="90">
        <f t="shared" si="23"/>
        <v>107</v>
      </c>
      <c r="AP10" s="41">
        <f t="shared" si="24"/>
        <v>0.43848864847143676</v>
      </c>
      <c r="AQ10" s="29">
        <v>63</v>
      </c>
      <c r="AR10" s="128">
        <f t="shared" si="25"/>
        <v>0.53173531397704255</v>
      </c>
      <c r="AS10" s="90">
        <v>35</v>
      </c>
      <c r="AT10" s="128">
        <f t="shared" si="26"/>
        <v>0.2873327313028487</v>
      </c>
      <c r="AU10" s="29">
        <v>0</v>
      </c>
      <c r="AV10" s="90">
        <f t="shared" si="27"/>
        <v>98</v>
      </c>
      <c r="AW10" s="41">
        <f t="shared" si="28"/>
        <v>0.40784052603104581</v>
      </c>
      <c r="AX10" s="29">
        <v>60</v>
      </c>
      <c r="AY10" s="128">
        <f t="shared" si="29"/>
        <v>0.51273286617672198</v>
      </c>
      <c r="AZ10" s="90">
        <v>33</v>
      </c>
      <c r="BA10" s="128">
        <f t="shared" si="30"/>
        <v>0.27347310847766637</v>
      </c>
      <c r="BB10" s="29">
        <v>0</v>
      </c>
      <c r="BC10" s="90">
        <f t="shared" si="31"/>
        <v>93</v>
      </c>
      <c r="BD10" s="41">
        <f t="shared" si="32"/>
        <v>0.39126593462072451</v>
      </c>
      <c r="BE10" s="29">
        <v>56</v>
      </c>
      <c r="BF10" s="128">
        <f t="shared" si="33"/>
        <v>0.48678720445062584</v>
      </c>
      <c r="BG10" s="90">
        <v>33</v>
      </c>
      <c r="BH10" s="128">
        <f t="shared" si="34"/>
        <v>0.27659039476992708</v>
      </c>
      <c r="BI10" s="29">
        <v>0</v>
      </c>
      <c r="BJ10" s="90">
        <f t="shared" si="35"/>
        <v>89</v>
      </c>
      <c r="BK10" s="41">
        <f t="shared" si="36"/>
        <v>0.37977384254320462</v>
      </c>
      <c r="BL10" s="29">
        <v>55</v>
      </c>
      <c r="BM10" s="128">
        <f t="shared" si="37"/>
        <v>0.48500881834215165</v>
      </c>
      <c r="BN10" s="90">
        <v>30</v>
      </c>
      <c r="BO10" s="128">
        <f t="shared" si="38"/>
        <v>0.25428038650618745</v>
      </c>
      <c r="BP10" s="29">
        <v>0</v>
      </c>
      <c r="BQ10" s="90">
        <f t="shared" si="39"/>
        <v>85</v>
      </c>
      <c r="BR10" s="41">
        <f t="shared" si="40"/>
        <v>0.36736105108479561</v>
      </c>
      <c r="BS10" s="29">
        <v>53</v>
      </c>
      <c r="BT10" s="128">
        <f t="shared" si="41"/>
        <v>0.47920433996383366</v>
      </c>
      <c r="BU10" s="29">
        <v>28</v>
      </c>
      <c r="BV10" s="128">
        <f t="shared" si="42"/>
        <v>0.24148339801638635</v>
      </c>
      <c r="BW10" s="90">
        <v>0</v>
      </c>
      <c r="BX10" s="90">
        <f t="shared" si="43"/>
        <v>81</v>
      </c>
      <c r="BY10" s="41">
        <f t="shared" si="44"/>
        <v>0.35753696755683073</v>
      </c>
      <c r="BZ10" s="90">
        <v>51</v>
      </c>
      <c r="CA10" s="128">
        <f t="shared" si="45"/>
        <v>0.4690949227373068</v>
      </c>
      <c r="CB10" s="90">
        <v>25</v>
      </c>
      <c r="CC10" s="128">
        <f t="shared" si="4"/>
        <v>0.21895253109125942</v>
      </c>
      <c r="CD10" s="90">
        <v>0</v>
      </c>
      <c r="CE10" s="90">
        <f t="shared" si="46"/>
        <v>76</v>
      </c>
      <c r="CF10" s="41">
        <f t="shared" si="47"/>
        <v>0.34096007178106774</v>
      </c>
      <c r="CG10" s="90">
        <v>51</v>
      </c>
      <c r="CH10" s="128">
        <f t="shared" si="48"/>
        <v>0.4743303571428571</v>
      </c>
      <c r="CI10" s="90">
        <v>25</v>
      </c>
      <c r="CJ10" s="128">
        <f t="shared" si="49"/>
        <v>0.22084805653710249</v>
      </c>
      <c r="CK10" s="90">
        <v>0</v>
      </c>
      <c r="CL10" s="90">
        <f t="shared" si="50"/>
        <v>76</v>
      </c>
      <c r="CM10" s="41">
        <f t="shared" si="51"/>
        <v>0.34432765494744472</v>
      </c>
      <c r="CN10" s="90">
        <v>48</v>
      </c>
      <c r="CO10" s="128">
        <f t="shared" si="52"/>
        <v>0.45270206545317365</v>
      </c>
      <c r="CP10" s="90">
        <v>25</v>
      </c>
      <c r="CQ10" s="128">
        <f t="shared" si="53"/>
        <v>0.22329403358342265</v>
      </c>
      <c r="CR10" s="90">
        <v>0</v>
      </c>
      <c r="CS10" s="90">
        <f t="shared" si="54"/>
        <v>73</v>
      </c>
      <c r="CT10" s="41">
        <f t="shared" si="55"/>
        <v>0.33487774668562781</v>
      </c>
      <c r="CU10" s="90">
        <v>48</v>
      </c>
      <c r="CV10" s="128">
        <f t="shared" si="56"/>
        <v>0.46620046620046618</v>
      </c>
      <c r="CW10" s="90">
        <v>22</v>
      </c>
      <c r="CX10" s="128">
        <f t="shared" si="57"/>
        <v>0.20113366246114461</v>
      </c>
      <c r="CY10" s="90">
        <v>0</v>
      </c>
      <c r="CZ10" s="90">
        <f t="shared" si="58"/>
        <v>70</v>
      </c>
      <c r="DA10" s="41">
        <f t="shared" si="59"/>
        <v>0.32965997927851559</v>
      </c>
      <c r="DB10" s="90">
        <v>40</v>
      </c>
      <c r="DC10" s="128">
        <f t="shared" si="60"/>
        <v>0.40453074433656955</v>
      </c>
      <c r="DD10" s="90">
        <v>20</v>
      </c>
      <c r="DE10" s="128">
        <f t="shared" si="61"/>
        <v>0.18995156235160035</v>
      </c>
      <c r="DF10" s="90">
        <v>0</v>
      </c>
      <c r="DG10" s="90">
        <f t="shared" si="62"/>
        <v>60</v>
      </c>
      <c r="DH10" s="41">
        <f t="shared" si="63"/>
        <v>0.29387275309790861</v>
      </c>
      <c r="DI10" s="90">
        <v>37</v>
      </c>
      <c r="DJ10" s="128">
        <f t="shared" si="64"/>
        <v>0.39428815004262574</v>
      </c>
      <c r="DK10" s="90">
        <v>18</v>
      </c>
      <c r="DL10" s="128">
        <f t="shared" si="65"/>
        <v>0.17915795759928338</v>
      </c>
      <c r="DM10" s="90">
        <v>0</v>
      </c>
      <c r="DN10" s="90">
        <f t="shared" si="66"/>
        <v>55</v>
      </c>
      <c r="DO10" s="41">
        <f t="shared" si="67"/>
        <v>0.28305285368740668</v>
      </c>
      <c r="DP10" s="90">
        <v>35</v>
      </c>
      <c r="DQ10" s="128">
        <f t="shared" si="68"/>
        <v>0.40142218144282604</v>
      </c>
      <c r="DR10" s="90">
        <v>17</v>
      </c>
      <c r="DS10" s="128">
        <f t="shared" si="69"/>
        <v>0.18256013745704466</v>
      </c>
      <c r="DT10" s="90">
        <v>0</v>
      </c>
      <c r="DU10" s="90">
        <f t="shared" si="70"/>
        <v>52</v>
      </c>
      <c r="DV10" s="41">
        <f t="shared" si="71"/>
        <v>0.28839221341023791</v>
      </c>
      <c r="DW10" s="90">
        <v>35</v>
      </c>
      <c r="DX10" s="128">
        <f t="shared" si="72"/>
        <v>0.41906130268199232</v>
      </c>
      <c r="DY10" s="90">
        <v>16</v>
      </c>
      <c r="DZ10" s="128">
        <f t="shared" si="73"/>
        <v>0.17851165904273122</v>
      </c>
      <c r="EA10" s="90">
        <v>0</v>
      </c>
      <c r="EB10" s="90">
        <f t="shared" si="74"/>
        <v>51</v>
      </c>
      <c r="EC10" s="41">
        <f t="shared" si="75"/>
        <v>0.2945423043603812</v>
      </c>
      <c r="ED10" s="90">
        <v>31</v>
      </c>
      <c r="EE10" s="128">
        <f t="shared" si="76"/>
        <v>0.39225610527647731</v>
      </c>
      <c r="EF10" s="90">
        <v>16</v>
      </c>
      <c r="EG10" s="128">
        <f t="shared" si="77"/>
        <v>0.18752930145335209</v>
      </c>
      <c r="EH10" s="90">
        <v>0</v>
      </c>
      <c r="EI10" s="90">
        <f t="shared" si="78"/>
        <v>47</v>
      </c>
      <c r="EJ10" s="41">
        <f t="shared" si="79"/>
        <v>0.28597505324003653</v>
      </c>
      <c r="EK10" s="90">
        <v>23</v>
      </c>
      <c r="EL10" s="128">
        <f t="shared" si="80"/>
        <v>0.35559678416821272</v>
      </c>
      <c r="EM10" s="90">
        <v>10</v>
      </c>
      <c r="EN10" s="128">
        <f t="shared" si="81"/>
        <v>0.14062719729995782</v>
      </c>
      <c r="EO10" s="90">
        <v>0</v>
      </c>
      <c r="EP10" s="90">
        <f t="shared" si="82"/>
        <v>33</v>
      </c>
      <c r="EQ10" s="41">
        <f t="shared" si="83"/>
        <v>0.24302231386700052</v>
      </c>
      <c r="ER10" s="90">
        <v>23</v>
      </c>
      <c r="ES10" s="128">
        <f t="shared" si="84"/>
        <v>0.36123763153761584</v>
      </c>
      <c r="ET10" s="90">
        <v>8</v>
      </c>
      <c r="EU10" s="128">
        <f t="shared" si="85"/>
        <v>0.11379800853485066</v>
      </c>
      <c r="EV10" s="90">
        <v>0</v>
      </c>
      <c r="EW10" s="90">
        <f t="shared" si="86"/>
        <v>31</v>
      </c>
      <c r="EX10" s="41">
        <f t="shared" si="87"/>
        <v>0.23139508845263865</v>
      </c>
      <c r="EY10" s="90">
        <v>21</v>
      </c>
      <c r="EZ10" s="161">
        <f t="shared" si="88"/>
        <v>0.34814323607427056</v>
      </c>
      <c r="FA10" s="90">
        <v>7</v>
      </c>
      <c r="FB10" s="161">
        <f t="shared" si="89"/>
        <v>0.10419767788032153</v>
      </c>
      <c r="FC10" s="90">
        <v>0</v>
      </c>
      <c r="FD10" s="90">
        <f t="shared" si="90"/>
        <v>28</v>
      </c>
      <c r="FE10" s="162">
        <f t="shared" si="91"/>
        <v>0.2196078431372549</v>
      </c>
      <c r="FF10" s="90">
        <v>18</v>
      </c>
      <c r="FG10" s="128">
        <f t="shared" si="92"/>
        <v>0.31479538300104931</v>
      </c>
      <c r="FH10" s="90">
        <v>7</v>
      </c>
      <c r="FI10" s="128">
        <f t="shared" si="93"/>
        <v>0.10900031142946122</v>
      </c>
      <c r="FJ10" s="90">
        <v>0</v>
      </c>
      <c r="FK10" s="90">
        <f t="shared" si="94"/>
        <v>25</v>
      </c>
      <c r="FL10" s="41">
        <f t="shared" si="95"/>
        <v>0.20593080724876442</v>
      </c>
      <c r="FM10" s="90">
        <v>16</v>
      </c>
      <c r="FN10" s="161">
        <f t="shared" si="96"/>
        <v>0.29739776951672864</v>
      </c>
      <c r="FO10" s="90">
        <v>7</v>
      </c>
      <c r="FP10" s="161">
        <f t="shared" si="97"/>
        <v>0.11402508551881414</v>
      </c>
      <c r="FQ10" s="90">
        <v>0</v>
      </c>
      <c r="FR10" s="90">
        <f t="shared" si="98"/>
        <v>23</v>
      </c>
      <c r="FS10" s="162">
        <f t="shared" si="99"/>
        <v>0.1996701102526261</v>
      </c>
    </row>
    <row r="11" spans="1:175" s="122" customFormat="1" x14ac:dyDescent="0.25">
      <c r="A11" s="30" t="s">
        <v>75</v>
      </c>
      <c r="B11" s="38">
        <v>2405182</v>
      </c>
      <c r="C11" s="39">
        <f t="shared" si="0"/>
        <v>12.735762561078717</v>
      </c>
      <c r="D11" s="40">
        <v>2449181</v>
      </c>
      <c r="E11" s="39">
        <f t="shared" si="1"/>
        <v>12.809539467542248</v>
      </c>
      <c r="F11" s="40">
        <f t="shared" si="2"/>
        <v>4854363</v>
      </c>
      <c r="G11" s="41">
        <f t="shared" si="3"/>
        <v>12.772878833175575</v>
      </c>
      <c r="H11" s="29">
        <v>189</v>
      </c>
      <c r="I11" s="128">
        <f t="shared" si="5"/>
        <v>1.4791047112224134</v>
      </c>
      <c r="J11" s="90">
        <v>104</v>
      </c>
      <c r="K11" s="128">
        <f t="shared" si="6"/>
        <v>0.8140262993112084</v>
      </c>
      <c r="L11" s="29">
        <v>0</v>
      </c>
      <c r="M11" s="90">
        <f t="shared" si="7"/>
        <v>293</v>
      </c>
      <c r="N11" s="41">
        <f t="shared" si="8"/>
        <v>1.1465915316584487</v>
      </c>
      <c r="O11" s="29">
        <v>178</v>
      </c>
      <c r="P11" s="128">
        <f t="shared" si="9"/>
        <v>1.4090081532494261</v>
      </c>
      <c r="Q11" s="90">
        <v>100</v>
      </c>
      <c r="R11" s="128">
        <f t="shared" si="10"/>
        <v>0.78870573389068532</v>
      </c>
      <c r="S11" s="29">
        <v>0</v>
      </c>
      <c r="T11" s="90">
        <f t="shared" si="11"/>
        <v>278</v>
      </c>
      <c r="U11" s="41">
        <f t="shared" si="12"/>
        <v>1.0982932996207333</v>
      </c>
      <c r="V11" s="29">
        <v>168</v>
      </c>
      <c r="W11" s="128">
        <f t="shared" si="13"/>
        <v>1.350156714618661</v>
      </c>
      <c r="X11" s="90">
        <v>96</v>
      </c>
      <c r="Y11" s="128">
        <f t="shared" si="14"/>
        <v>0.76408787010506207</v>
      </c>
      <c r="Z11" s="29">
        <v>0</v>
      </c>
      <c r="AA11" s="90">
        <f t="shared" si="15"/>
        <v>264</v>
      </c>
      <c r="AB11" s="41">
        <f t="shared" si="16"/>
        <v>1.0557044027672251</v>
      </c>
      <c r="AC11" s="29">
        <v>157</v>
      </c>
      <c r="AD11" s="128">
        <f t="shared" si="17"/>
        <v>1.279752200847734</v>
      </c>
      <c r="AE11" s="90">
        <v>91</v>
      </c>
      <c r="AF11" s="128">
        <f t="shared" si="18"/>
        <v>0.73086499076379408</v>
      </c>
      <c r="AG11" s="29">
        <v>0</v>
      </c>
      <c r="AH11" s="90">
        <f t="shared" si="19"/>
        <v>248</v>
      </c>
      <c r="AI11" s="41">
        <f t="shared" si="20"/>
        <v>1.0032768315870384</v>
      </c>
      <c r="AJ11" s="29">
        <v>146</v>
      </c>
      <c r="AK11" s="128">
        <f t="shared" si="21"/>
        <v>1.2094102054340623</v>
      </c>
      <c r="AL11" s="90">
        <v>88</v>
      </c>
      <c r="AM11" s="128">
        <f t="shared" si="22"/>
        <v>0.71370640713706401</v>
      </c>
      <c r="AN11" s="29">
        <v>0</v>
      </c>
      <c r="AO11" s="90">
        <f t="shared" si="23"/>
        <v>234</v>
      </c>
      <c r="AP11" s="41">
        <f t="shared" si="24"/>
        <v>0.95893779198426354</v>
      </c>
      <c r="AQ11" s="29">
        <v>138</v>
      </c>
      <c r="AR11" s="128">
        <f t="shared" si="25"/>
        <v>1.1647535449020932</v>
      </c>
      <c r="AS11" s="90">
        <v>86</v>
      </c>
      <c r="AT11" s="128">
        <f t="shared" si="26"/>
        <v>0.70601756834414253</v>
      </c>
      <c r="AU11" s="29">
        <v>0</v>
      </c>
      <c r="AV11" s="90">
        <f t="shared" si="27"/>
        <v>224</v>
      </c>
      <c r="AW11" s="41">
        <f t="shared" si="28"/>
        <v>0.93220691664239053</v>
      </c>
      <c r="AX11" s="29">
        <v>134</v>
      </c>
      <c r="AY11" s="128">
        <f t="shared" si="29"/>
        <v>1.1451034011280123</v>
      </c>
      <c r="AZ11" s="90">
        <v>85</v>
      </c>
      <c r="BA11" s="128">
        <f t="shared" si="30"/>
        <v>0.70440043092732241</v>
      </c>
      <c r="BB11" s="29">
        <v>0</v>
      </c>
      <c r="BC11" s="90">
        <f t="shared" si="31"/>
        <v>219</v>
      </c>
      <c r="BD11" s="41">
        <f t="shared" si="32"/>
        <v>0.92136816862299631</v>
      </c>
      <c r="BE11" s="29">
        <v>127</v>
      </c>
      <c r="BF11" s="128">
        <f t="shared" si="33"/>
        <v>1.1039638386648123</v>
      </c>
      <c r="BG11" s="90">
        <v>81</v>
      </c>
      <c r="BH11" s="128">
        <f t="shared" si="34"/>
        <v>0.67890369625345737</v>
      </c>
      <c r="BI11" s="29">
        <v>0</v>
      </c>
      <c r="BJ11" s="90">
        <f t="shared" si="35"/>
        <v>208</v>
      </c>
      <c r="BK11" s="41">
        <f t="shared" si="36"/>
        <v>0.88756133987625341</v>
      </c>
      <c r="BL11" s="29">
        <v>123</v>
      </c>
      <c r="BM11" s="128">
        <f t="shared" si="37"/>
        <v>1.0846560846560847</v>
      </c>
      <c r="BN11" s="90">
        <v>78</v>
      </c>
      <c r="BO11" s="128">
        <f t="shared" si="38"/>
        <v>0.6611290049160875</v>
      </c>
      <c r="BP11" s="29">
        <v>0</v>
      </c>
      <c r="BQ11" s="90">
        <f t="shared" si="39"/>
        <v>201</v>
      </c>
      <c r="BR11" s="41">
        <f t="shared" si="40"/>
        <v>0.86870083844757551</v>
      </c>
      <c r="BS11" s="29">
        <v>118</v>
      </c>
      <c r="BT11" s="128">
        <f t="shared" si="41"/>
        <v>1.0669077757685352</v>
      </c>
      <c r="BU11" s="29">
        <v>74</v>
      </c>
      <c r="BV11" s="128">
        <f t="shared" si="42"/>
        <v>0.63820612332902116</v>
      </c>
      <c r="BW11" s="90">
        <v>0</v>
      </c>
      <c r="BX11" s="90">
        <f t="shared" si="43"/>
        <v>192</v>
      </c>
      <c r="BY11" s="41">
        <f t="shared" si="44"/>
        <v>0.84749503420878392</v>
      </c>
      <c r="BZ11" s="90">
        <v>111</v>
      </c>
      <c r="CA11" s="128">
        <f t="shared" si="45"/>
        <v>1.0209713024282561</v>
      </c>
      <c r="CB11" s="90">
        <v>68</v>
      </c>
      <c r="CC11" s="128">
        <f t="shared" si="4"/>
        <v>0.59555088456822558</v>
      </c>
      <c r="CD11" s="90">
        <v>0</v>
      </c>
      <c r="CE11" s="90">
        <f t="shared" si="46"/>
        <v>179</v>
      </c>
      <c r="CF11" s="41">
        <f t="shared" si="47"/>
        <v>0.80305069537909379</v>
      </c>
      <c r="CG11" s="90">
        <v>108</v>
      </c>
      <c r="CH11" s="128">
        <f t="shared" si="48"/>
        <v>1.0044642857142858</v>
      </c>
      <c r="CI11" s="90">
        <v>66</v>
      </c>
      <c r="CJ11" s="128">
        <f t="shared" si="49"/>
        <v>0.58303886925795056</v>
      </c>
      <c r="CK11" s="90">
        <v>0</v>
      </c>
      <c r="CL11" s="90">
        <f t="shared" si="50"/>
        <v>174</v>
      </c>
      <c r="CM11" s="41">
        <f t="shared" si="51"/>
        <v>0.78832910474809714</v>
      </c>
      <c r="CN11" s="90">
        <v>104</v>
      </c>
      <c r="CO11" s="128">
        <f t="shared" si="52"/>
        <v>0.98085447514854285</v>
      </c>
      <c r="CP11" s="90">
        <v>65</v>
      </c>
      <c r="CQ11" s="128">
        <f t="shared" si="53"/>
        <v>0.58056448731689891</v>
      </c>
      <c r="CR11" s="90">
        <v>0</v>
      </c>
      <c r="CS11" s="90">
        <f t="shared" si="54"/>
        <v>169</v>
      </c>
      <c r="CT11" s="41">
        <f t="shared" si="55"/>
        <v>0.77526492040919315</v>
      </c>
      <c r="CU11" s="90">
        <v>101</v>
      </c>
      <c r="CV11" s="128">
        <f t="shared" si="56"/>
        <v>0.98096348096348096</v>
      </c>
      <c r="CW11" s="90">
        <v>61</v>
      </c>
      <c r="CX11" s="128">
        <f t="shared" si="57"/>
        <v>0.55768879136953742</v>
      </c>
      <c r="CY11" s="90">
        <v>0</v>
      </c>
      <c r="CZ11" s="90">
        <f t="shared" si="58"/>
        <v>162</v>
      </c>
      <c r="DA11" s="41">
        <f t="shared" si="59"/>
        <v>0.76292738061599319</v>
      </c>
      <c r="DB11" s="90">
        <v>95</v>
      </c>
      <c r="DC11" s="128">
        <f t="shared" si="60"/>
        <v>0.96076051779935279</v>
      </c>
      <c r="DD11" s="90">
        <v>56</v>
      </c>
      <c r="DE11" s="128">
        <f t="shared" si="61"/>
        <v>0.53186437458448088</v>
      </c>
      <c r="DF11" s="90">
        <v>0</v>
      </c>
      <c r="DG11" s="90">
        <f t="shared" si="62"/>
        <v>151</v>
      </c>
      <c r="DH11" s="41">
        <f t="shared" si="63"/>
        <v>0.73957976196306996</v>
      </c>
      <c r="DI11" s="90">
        <v>85</v>
      </c>
      <c r="DJ11" s="128">
        <f t="shared" si="64"/>
        <v>0.90579710144927539</v>
      </c>
      <c r="DK11" s="90">
        <v>47</v>
      </c>
      <c r="DL11" s="128">
        <f t="shared" si="65"/>
        <v>0.46780133373146215</v>
      </c>
      <c r="DM11" s="90">
        <v>0</v>
      </c>
      <c r="DN11" s="90">
        <f t="shared" si="66"/>
        <v>132</v>
      </c>
      <c r="DO11" s="41">
        <f t="shared" si="67"/>
        <v>0.67932684884977612</v>
      </c>
      <c r="DP11" s="90">
        <v>81</v>
      </c>
      <c r="DQ11" s="128">
        <f t="shared" si="68"/>
        <v>0.9290056199105402</v>
      </c>
      <c r="DR11" s="90">
        <v>46</v>
      </c>
      <c r="DS11" s="128">
        <f t="shared" si="69"/>
        <v>0.49398625429553261</v>
      </c>
      <c r="DT11" s="90">
        <v>0</v>
      </c>
      <c r="DU11" s="90">
        <f t="shared" si="70"/>
        <v>127</v>
      </c>
      <c r="DV11" s="41">
        <f t="shared" si="71"/>
        <v>0.70434252121346574</v>
      </c>
      <c r="DW11" s="90">
        <v>80</v>
      </c>
      <c r="DX11" s="128">
        <f t="shared" si="72"/>
        <v>0.95785440613026818</v>
      </c>
      <c r="DY11" s="90">
        <v>43</v>
      </c>
      <c r="DZ11" s="128">
        <f t="shared" si="73"/>
        <v>0.47975008367734018</v>
      </c>
      <c r="EA11" s="90">
        <v>0</v>
      </c>
      <c r="EB11" s="90">
        <f t="shared" si="74"/>
        <v>123</v>
      </c>
      <c r="EC11" s="41">
        <f t="shared" si="75"/>
        <v>0.71036673404562523</v>
      </c>
      <c r="ED11" s="90">
        <v>76</v>
      </c>
      <c r="EE11" s="128">
        <f t="shared" si="76"/>
        <v>0.96166012906491205</v>
      </c>
      <c r="EF11" s="90">
        <v>42</v>
      </c>
      <c r="EG11" s="128">
        <f t="shared" si="77"/>
        <v>0.49226441631504925</v>
      </c>
      <c r="EH11" s="90">
        <v>0</v>
      </c>
      <c r="EI11" s="90">
        <f t="shared" si="78"/>
        <v>118</v>
      </c>
      <c r="EJ11" s="41">
        <f t="shared" si="79"/>
        <v>0.71797992090051721</v>
      </c>
      <c r="EK11" s="90">
        <v>59</v>
      </c>
      <c r="EL11" s="128">
        <f t="shared" si="80"/>
        <v>0.91218305504019781</v>
      </c>
      <c r="EM11" s="90">
        <v>31</v>
      </c>
      <c r="EN11" s="128">
        <f t="shared" si="81"/>
        <v>0.43594431162986924</v>
      </c>
      <c r="EO11" s="90">
        <v>0</v>
      </c>
      <c r="EP11" s="90">
        <f t="shared" si="82"/>
        <v>90</v>
      </c>
      <c r="EQ11" s="41">
        <f t="shared" si="83"/>
        <v>0.66278812872818327</v>
      </c>
      <c r="ER11" s="90">
        <v>58</v>
      </c>
      <c r="ES11" s="128">
        <f t="shared" si="84"/>
        <v>0.91094707083398774</v>
      </c>
      <c r="ET11" s="90">
        <v>31</v>
      </c>
      <c r="EU11" s="128">
        <f t="shared" si="85"/>
        <v>0.44096728307254623</v>
      </c>
      <c r="EV11" s="90">
        <v>0</v>
      </c>
      <c r="EW11" s="90">
        <f t="shared" si="86"/>
        <v>89</v>
      </c>
      <c r="EX11" s="41">
        <f t="shared" si="87"/>
        <v>0.66432783458983358</v>
      </c>
      <c r="EY11" s="90">
        <v>51</v>
      </c>
      <c r="EZ11" s="161">
        <f t="shared" si="88"/>
        <v>0.84549071618037142</v>
      </c>
      <c r="FA11" s="90">
        <v>28</v>
      </c>
      <c r="FB11" s="161">
        <f t="shared" si="89"/>
        <v>0.41679071152128611</v>
      </c>
      <c r="FC11" s="90">
        <v>0</v>
      </c>
      <c r="FD11" s="90">
        <f t="shared" si="90"/>
        <v>79</v>
      </c>
      <c r="FE11" s="162">
        <f t="shared" si="91"/>
        <v>0.61960784313725481</v>
      </c>
      <c r="FF11" s="90">
        <v>48</v>
      </c>
      <c r="FG11" s="128">
        <f t="shared" si="92"/>
        <v>0.83945435466946483</v>
      </c>
      <c r="FH11" s="90">
        <v>25</v>
      </c>
      <c r="FI11" s="128">
        <f t="shared" si="93"/>
        <v>0.3892868265337901</v>
      </c>
      <c r="FJ11" s="90">
        <v>0</v>
      </c>
      <c r="FK11" s="90">
        <f t="shared" si="94"/>
        <v>73</v>
      </c>
      <c r="FL11" s="41">
        <f t="shared" si="95"/>
        <v>0.60131795716639203</v>
      </c>
      <c r="FM11" s="90">
        <v>46</v>
      </c>
      <c r="FN11" s="161">
        <f t="shared" si="96"/>
        <v>0.85501858736059477</v>
      </c>
      <c r="FO11" s="90">
        <v>24</v>
      </c>
      <c r="FP11" s="161">
        <f t="shared" si="97"/>
        <v>0.39094315035021987</v>
      </c>
      <c r="FQ11" s="90">
        <v>0</v>
      </c>
      <c r="FR11" s="90">
        <f t="shared" si="98"/>
        <v>70</v>
      </c>
      <c r="FS11" s="162">
        <f t="shared" si="99"/>
        <v>0.60769163989929675</v>
      </c>
    </row>
    <row r="12" spans="1:175" s="122" customFormat="1" x14ac:dyDescent="0.25">
      <c r="A12" s="30" t="s">
        <v>76</v>
      </c>
      <c r="B12" s="38">
        <v>2582542</v>
      </c>
      <c r="C12" s="39">
        <f t="shared" si="0"/>
        <v>13.674907643585122</v>
      </c>
      <c r="D12" s="40">
        <v>2612269</v>
      </c>
      <c r="E12" s="39">
        <f t="shared" si="1"/>
        <v>13.662511204903646</v>
      </c>
      <c r="F12" s="40">
        <f t="shared" si="2"/>
        <v>5194811</v>
      </c>
      <c r="G12" s="41">
        <f t="shared" si="3"/>
        <v>13.668671144751151</v>
      </c>
      <c r="H12" s="29">
        <v>554</v>
      </c>
      <c r="I12" s="128">
        <f t="shared" si="5"/>
        <v>4.335576772577868</v>
      </c>
      <c r="J12" s="90">
        <v>337</v>
      </c>
      <c r="K12" s="128">
        <f t="shared" si="6"/>
        <v>2.6377582968065121</v>
      </c>
      <c r="L12" s="29">
        <v>0</v>
      </c>
      <c r="M12" s="90">
        <f t="shared" si="7"/>
        <v>891</v>
      </c>
      <c r="N12" s="41">
        <f t="shared" si="8"/>
        <v>3.4867339751115285</v>
      </c>
      <c r="O12" s="29">
        <v>540</v>
      </c>
      <c r="P12" s="128">
        <f t="shared" si="9"/>
        <v>4.2745191165993823</v>
      </c>
      <c r="Q12" s="90">
        <v>328</v>
      </c>
      <c r="R12" s="128">
        <f t="shared" si="10"/>
        <v>2.5869548071614479</v>
      </c>
      <c r="S12" s="29">
        <v>0</v>
      </c>
      <c r="T12" s="90">
        <f t="shared" si="11"/>
        <v>868</v>
      </c>
      <c r="U12" s="41">
        <f t="shared" si="12"/>
        <v>3.4292035398230087</v>
      </c>
      <c r="V12" s="29">
        <v>511</v>
      </c>
      <c r="W12" s="128">
        <f t="shared" si="13"/>
        <v>4.1067266736317611</v>
      </c>
      <c r="X12" s="90">
        <v>312</v>
      </c>
      <c r="Y12" s="128">
        <f t="shared" si="14"/>
        <v>2.483285577841452</v>
      </c>
      <c r="Z12" s="29">
        <v>0</v>
      </c>
      <c r="AA12" s="90">
        <f t="shared" si="15"/>
        <v>823</v>
      </c>
      <c r="AB12" s="41">
        <f t="shared" si="16"/>
        <v>3.2910784980205539</v>
      </c>
      <c r="AC12" s="29">
        <v>490</v>
      </c>
      <c r="AD12" s="128">
        <f t="shared" si="17"/>
        <v>3.9941310727094876</v>
      </c>
      <c r="AE12" s="90">
        <v>298</v>
      </c>
      <c r="AF12" s="128">
        <f t="shared" si="18"/>
        <v>2.3933820576660509</v>
      </c>
      <c r="AG12" s="29">
        <v>0</v>
      </c>
      <c r="AH12" s="90">
        <f t="shared" si="19"/>
        <v>788</v>
      </c>
      <c r="AI12" s="41">
        <f t="shared" si="20"/>
        <v>3.1878312229459116</v>
      </c>
      <c r="AJ12" s="29">
        <v>463</v>
      </c>
      <c r="AK12" s="128">
        <f t="shared" si="21"/>
        <v>3.8353214049039095</v>
      </c>
      <c r="AL12" s="90">
        <v>286</v>
      </c>
      <c r="AM12" s="128">
        <f t="shared" si="22"/>
        <v>2.3195458231954582</v>
      </c>
      <c r="AN12" s="29">
        <v>0</v>
      </c>
      <c r="AO12" s="90">
        <f t="shared" si="23"/>
        <v>749</v>
      </c>
      <c r="AP12" s="41">
        <f t="shared" si="24"/>
        <v>3.0694205393000575</v>
      </c>
      <c r="AQ12" s="29">
        <v>436</v>
      </c>
      <c r="AR12" s="128">
        <f t="shared" si="25"/>
        <v>3.6799459824442944</v>
      </c>
      <c r="AS12" s="90">
        <v>276</v>
      </c>
      <c r="AT12" s="128">
        <f t="shared" si="26"/>
        <v>2.2658238239881783</v>
      </c>
      <c r="AU12" s="29">
        <v>0</v>
      </c>
      <c r="AV12" s="90">
        <f t="shared" si="27"/>
        <v>712</v>
      </c>
      <c r="AW12" s="41">
        <f t="shared" si="28"/>
        <v>2.9630862707561696</v>
      </c>
      <c r="AX12" s="29">
        <v>422</v>
      </c>
      <c r="AY12" s="128">
        <f t="shared" si="29"/>
        <v>3.6062211587762771</v>
      </c>
      <c r="AZ12" s="90">
        <v>268</v>
      </c>
      <c r="BA12" s="128">
        <f t="shared" si="30"/>
        <v>2.2209331233943814</v>
      </c>
      <c r="BB12" s="29">
        <v>0</v>
      </c>
      <c r="BC12" s="90">
        <f t="shared" si="31"/>
        <v>690</v>
      </c>
      <c r="BD12" s="41">
        <f t="shared" si="32"/>
        <v>2.9029408052505365</v>
      </c>
      <c r="BE12" s="29">
        <v>402</v>
      </c>
      <c r="BF12" s="128">
        <f t="shared" si="33"/>
        <v>3.494436717663421</v>
      </c>
      <c r="BG12" s="90">
        <v>261</v>
      </c>
      <c r="BH12" s="128">
        <f t="shared" si="34"/>
        <v>2.187578576816696</v>
      </c>
      <c r="BI12" s="29">
        <v>0</v>
      </c>
      <c r="BJ12" s="90">
        <f t="shared" si="35"/>
        <v>663</v>
      </c>
      <c r="BK12" s="41">
        <f t="shared" si="36"/>
        <v>2.8291017708555581</v>
      </c>
      <c r="BL12" s="29">
        <v>389</v>
      </c>
      <c r="BM12" s="128">
        <f t="shared" si="37"/>
        <v>3.4303350970017639</v>
      </c>
      <c r="BN12" s="90">
        <v>254</v>
      </c>
      <c r="BO12" s="128">
        <f t="shared" si="38"/>
        <v>2.1529072724190539</v>
      </c>
      <c r="BP12" s="29">
        <v>0</v>
      </c>
      <c r="BQ12" s="90">
        <f t="shared" si="39"/>
        <v>643</v>
      </c>
      <c r="BR12" s="41">
        <f t="shared" si="40"/>
        <v>2.7789783040885125</v>
      </c>
      <c r="BS12" s="29">
        <v>378</v>
      </c>
      <c r="BT12" s="128">
        <f t="shared" si="41"/>
        <v>3.4177215189873418</v>
      </c>
      <c r="BU12" s="29">
        <v>246</v>
      </c>
      <c r="BV12" s="128">
        <f t="shared" si="42"/>
        <v>2.1216041397153949</v>
      </c>
      <c r="BW12" s="90">
        <v>0</v>
      </c>
      <c r="BX12" s="90">
        <f t="shared" si="43"/>
        <v>624</v>
      </c>
      <c r="BY12" s="41">
        <f t="shared" si="44"/>
        <v>2.7543588611785479</v>
      </c>
      <c r="BZ12" s="90">
        <v>366</v>
      </c>
      <c r="CA12" s="128">
        <f t="shared" si="45"/>
        <v>3.3664459161147899</v>
      </c>
      <c r="CB12" s="90">
        <v>239</v>
      </c>
      <c r="CC12" s="128">
        <f t="shared" si="4"/>
        <v>2.0931861972324399</v>
      </c>
      <c r="CD12" s="90">
        <v>0</v>
      </c>
      <c r="CE12" s="90">
        <f t="shared" si="46"/>
        <v>605</v>
      </c>
      <c r="CF12" s="41">
        <f t="shared" si="47"/>
        <v>2.7142216240466577</v>
      </c>
      <c r="CG12" s="90">
        <v>356</v>
      </c>
      <c r="CH12" s="128">
        <f t="shared" si="48"/>
        <v>3.3110119047619047</v>
      </c>
      <c r="CI12" s="90">
        <v>234</v>
      </c>
      <c r="CJ12" s="128">
        <f t="shared" si="49"/>
        <v>2.0671378091872792</v>
      </c>
      <c r="CK12" s="90">
        <v>0</v>
      </c>
      <c r="CL12" s="90">
        <f t="shared" si="50"/>
        <v>590</v>
      </c>
      <c r="CM12" s="41">
        <f t="shared" si="51"/>
        <v>2.6730699528814785</v>
      </c>
      <c r="CN12" s="90">
        <v>344</v>
      </c>
      <c r="CO12" s="128">
        <f t="shared" si="52"/>
        <v>3.2443648024144109</v>
      </c>
      <c r="CP12" s="90">
        <v>230</v>
      </c>
      <c r="CQ12" s="128">
        <f t="shared" si="53"/>
        <v>2.0543051089674886</v>
      </c>
      <c r="CR12" s="90">
        <v>0</v>
      </c>
      <c r="CS12" s="90">
        <f t="shared" si="54"/>
        <v>574</v>
      </c>
      <c r="CT12" s="41">
        <f t="shared" si="55"/>
        <v>2.6331483095554842</v>
      </c>
      <c r="CU12" s="90">
        <v>329</v>
      </c>
      <c r="CV12" s="128">
        <f t="shared" si="56"/>
        <v>3.1954156954156954</v>
      </c>
      <c r="CW12" s="90">
        <v>226</v>
      </c>
      <c r="CX12" s="128">
        <f t="shared" si="57"/>
        <v>2.066191259828122</v>
      </c>
      <c r="CY12" s="90">
        <v>0</v>
      </c>
      <c r="CZ12" s="90">
        <f t="shared" si="58"/>
        <v>555</v>
      </c>
      <c r="DA12" s="41">
        <f t="shared" si="59"/>
        <v>2.6137326928510878</v>
      </c>
      <c r="DB12" s="90">
        <v>304</v>
      </c>
      <c r="DC12" s="128">
        <f t="shared" si="60"/>
        <v>3.0744336569579289</v>
      </c>
      <c r="DD12" s="90">
        <v>208</v>
      </c>
      <c r="DE12" s="128">
        <f t="shared" si="61"/>
        <v>1.9754962484566436</v>
      </c>
      <c r="DF12" s="90">
        <v>0</v>
      </c>
      <c r="DG12" s="90">
        <f t="shared" si="62"/>
        <v>512</v>
      </c>
      <c r="DH12" s="41">
        <f t="shared" si="63"/>
        <v>2.5077141597688204</v>
      </c>
      <c r="DI12" s="90">
        <v>282</v>
      </c>
      <c r="DJ12" s="128">
        <f t="shared" si="64"/>
        <v>3.0051150895140664</v>
      </c>
      <c r="DK12" s="90">
        <v>194</v>
      </c>
      <c r="DL12" s="128">
        <f t="shared" si="65"/>
        <v>1.9309246541256098</v>
      </c>
      <c r="DM12" s="90">
        <v>0</v>
      </c>
      <c r="DN12" s="90">
        <f t="shared" si="66"/>
        <v>476</v>
      </c>
      <c r="DO12" s="41">
        <f t="shared" si="67"/>
        <v>2.4496937882764653</v>
      </c>
      <c r="DP12" s="90">
        <v>259</v>
      </c>
      <c r="DQ12" s="128">
        <f t="shared" si="68"/>
        <v>2.9705241426769122</v>
      </c>
      <c r="DR12" s="90">
        <v>182</v>
      </c>
      <c r="DS12" s="128">
        <f t="shared" si="69"/>
        <v>1.95446735395189</v>
      </c>
      <c r="DT12" s="90">
        <v>0</v>
      </c>
      <c r="DU12" s="90">
        <f t="shared" si="70"/>
        <v>441</v>
      </c>
      <c r="DV12" s="41">
        <f t="shared" si="71"/>
        <v>2.4457878098829795</v>
      </c>
      <c r="DW12" s="90">
        <v>244</v>
      </c>
      <c r="DX12" s="128">
        <f t="shared" si="72"/>
        <v>2.921455938697318</v>
      </c>
      <c r="DY12" s="90">
        <v>176</v>
      </c>
      <c r="DZ12" s="128">
        <f t="shared" si="73"/>
        <v>1.9636282494700434</v>
      </c>
      <c r="EA12" s="90">
        <v>0</v>
      </c>
      <c r="EB12" s="90">
        <f t="shared" si="74"/>
        <v>420</v>
      </c>
      <c r="EC12" s="41">
        <f t="shared" si="75"/>
        <v>2.4256425064972569</v>
      </c>
      <c r="ED12" s="90">
        <v>226</v>
      </c>
      <c r="EE12" s="128">
        <f t="shared" si="76"/>
        <v>2.8596735416930281</v>
      </c>
      <c r="EF12" s="90">
        <v>166</v>
      </c>
      <c r="EG12" s="128">
        <f t="shared" si="77"/>
        <v>1.9456165025785277</v>
      </c>
      <c r="EH12" s="90">
        <v>0</v>
      </c>
      <c r="EI12" s="90">
        <f t="shared" si="78"/>
        <v>392</v>
      </c>
      <c r="EJ12" s="41">
        <f t="shared" si="79"/>
        <v>2.3851536355339218</v>
      </c>
      <c r="EK12" s="90">
        <v>197</v>
      </c>
      <c r="EL12" s="128">
        <f t="shared" si="80"/>
        <v>3.0457637600494745</v>
      </c>
      <c r="EM12" s="90">
        <v>144</v>
      </c>
      <c r="EN12" s="128">
        <f t="shared" si="81"/>
        <v>2.0250316411193925</v>
      </c>
      <c r="EO12" s="90">
        <v>0</v>
      </c>
      <c r="EP12" s="90">
        <f t="shared" si="82"/>
        <v>341</v>
      </c>
      <c r="EQ12" s="41">
        <f t="shared" si="83"/>
        <v>2.511230576625672</v>
      </c>
      <c r="ER12" s="90">
        <v>192</v>
      </c>
      <c r="ES12" s="128">
        <f t="shared" si="84"/>
        <v>3.0155489241400972</v>
      </c>
      <c r="ET12" s="90">
        <v>138</v>
      </c>
      <c r="EU12" s="128">
        <f t="shared" si="85"/>
        <v>1.9630156472261735</v>
      </c>
      <c r="EV12" s="90">
        <v>0</v>
      </c>
      <c r="EW12" s="90">
        <f t="shared" si="86"/>
        <v>330</v>
      </c>
      <c r="EX12" s="41">
        <f t="shared" si="87"/>
        <v>2.4632380383667987</v>
      </c>
      <c r="EY12" s="90">
        <v>177</v>
      </c>
      <c r="EZ12" s="161">
        <f t="shared" si="88"/>
        <v>2.9343501326259949</v>
      </c>
      <c r="FA12" s="90">
        <v>134</v>
      </c>
      <c r="FB12" s="161">
        <f t="shared" si="89"/>
        <v>1.9946412622804406</v>
      </c>
      <c r="FC12" s="90">
        <v>0</v>
      </c>
      <c r="FD12" s="90">
        <f t="shared" si="90"/>
        <v>311</v>
      </c>
      <c r="FE12" s="162">
        <f t="shared" si="91"/>
        <v>2.43921568627451</v>
      </c>
      <c r="FF12" s="90">
        <v>167</v>
      </c>
      <c r="FG12" s="128">
        <f t="shared" si="92"/>
        <v>2.92060160895418</v>
      </c>
      <c r="FH12" s="90">
        <v>127</v>
      </c>
      <c r="FI12" s="128">
        <f t="shared" si="93"/>
        <v>1.9775770787916536</v>
      </c>
      <c r="FJ12" s="90">
        <v>0</v>
      </c>
      <c r="FK12" s="90">
        <f t="shared" si="94"/>
        <v>294</v>
      </c>
      <c r="FL12" s="41">
        <f t="shared" si="95"/>
        <v>2.4217462932454694</v>
      </c>
      <c r="FM12" s="90">
        <v>157</v>
      </c>
      <c r="FN12" s="161">
        <f t="shared" si="96"/>
        <v>2.9182156133828996</v>
      </c>
      <c r="FO12" s="90">
        <v>122</v>
      </c>
      <c r="FP12" s="161">
        <f t="shared" si="97"/>
        <v>1.987294347613618</v>
      </c>
      <c r="FQ12" s="90">
        <v>0</v>
      </c>
      <c r="FR12" s="90">
        <f t="shared" si="98"/>
        <v>279</v>
      </c>
      <c r="FS12" s="162">
        <f t="shared" si="99"/>
        <v>2.4220852504557691</v>
      </c>
    </row>
    <row r="13" spans="1:175" s="122" customFormat="1" x14ac:dyDescent="0.25">
      <c r="A13" s="30" t="s">
        <v>77</v>
      </c>
      <c r="B13" s="38">
        <v>2310787</v>
      </c>
      <c r="C13" s="39">
        <f t="shared" si="0"/>
        <v>12.235928325269107</v>
      </c>
      <c r="D13" s="40">
        <v>2416729</v>
      </c>
      <c r="E13" s="39">
        <f t="shared" si="1"/>
        <v>12.639811229898445</v>
      </c>
      <c r="F13" s="40">
        <f t="shared" si="2"/>
        <v>4727516</v>
      </c>
      <c r="G13" s="41">
        <f t="shared" si="3"/>
        <v>12.439116944880071</v>
      </c>
      <c r="H13" s="29">
        <v>1478</v>
      </c>
      <c r="I13" s="128">
        <f t="shared" si="5"/>
        <v>11.566755360776334</v>
      </c>
      <c r="J13" s="90">
        <v>839</v>
      </c>
      <c r="K13" s="128">
        <f t="shared" si="6"/>
        <v>6.5670006261740754</v>
      </c>
      <c r="L13" s="29">
        <v>0</v>
      </c>
      <c r="M13" s="90">
        <f t="shared" si="7"/>
        <v>2317</v>
      </c>
      <c r="N13" s="41">
        <f t="shared" si="8"/>
        <v>9.0670736479611804</v>
      </c>
      <c r="O13" s="29">
        <v>1438</v>
      </c>
      <c r="P13" s="128">
        <f t="shared" si="9"/>
        <v>11.38288609198132</v>
      </c>
      <c r="Q13" s="90">
        <v>826</v>
      </c>
      <c r="R13" s="128">
        <f t="shared" si="10"/>
        <v>6.5147093619370615</v>
      </c>
      <c r="S13" s="29">
        <v>0</v>
      </c>
      <c r="T13" s="90">
        <f t="shared" si="11"/>
        <v>2264</v>
      </c>
      <c r="U13" s="41">
        <f t="shared" si="12"/>
        <v>8.9443742098609356</v>
      </c>
      <c r="V13" s="29">
        <v>1400</v>
      </c>
      <c r="W13" s="128">
        <f t="shared" si="13"/>
        <v>11.251305955155509</v>
      </c>
      <c r="X13" s="90">
        <v>807</v>
      </c>
      <c r="Y13" s="128">
        <f t="shared" si="14"/>
        <v>6.4231136580706778</v>
      </c>
      <c r="Z13" s="29">
        <v>0</v>
      </c>
      <c r="AA13" s="90">
        <f t="shared" si="15"/>
        <v>2207</v>
      </c>
      <c r="AB13" s="41">
        <f t="shared" si="16"/>
        <v>8.8255288519214616</v>
      </c>
      <c r="AC13" s="29">
        <v>1364</v>
      </c>
      <c r="AD13" s="128">
        <f t="shared" si="17"/>
        <v>11.118356700358657</v>
      </c>
      <c r="AE13" s="90">
        <v>788</v>
      </c>
      <c r="AF13" s="128">
        <f t="shared" si="18"/>
        <v>6.3288089310095579</v>
      </c>
      <c r="AG13" s="29">
        <v>0</v>
      </c>
      <c r="AH13" s="90">
        <f t="shared" si="19"/>
        <v>2152</v>
      </c>
      <c r="AI13" s="41">
        <f t="shared" si="20"/>
        <v>8.7058537966746226</v>
      </c>
      <c r="AJ13" s="29">
        <v>1318</v>
      </c>
      <c r="AK13" s="128">
        <f t="shared" si="21"/>
        <v>10.917826375082837</v>
      </c>
      <c r="AL13" s="90">
        <v>774</v>
      </c>
      <c r="AM13" s="128">
        <f t="shared" si="22"/>
        <v>6.2773722627737225</v>
      </c>
      <c r="AN13" s="29">
        <v>0</v>
      </c>
      <c r="AO13" s="90">
        <f t="shared" si="23"/>
        <v>2092</v>
      </c>
      <c r="AP13" s="41">
        <f t="shared" si="24"/>
        <v>8.5730677813293994</v>
      </c>
      <c r="AQ13" s="29">
        <v>1261</v>
      </c>
      <c r="AR13" s="128">
        <f t="shared" si="25"/>
        <v>10.643146522619853</v>
      </c>
      <c r="AS13" s="90">
        <v>745</v>
      </c>
      <c r="AT13" s="128">
        <f t="shared" si="26"/>
        <v>6.1160824234463504</v>
      </c>
      <c r="AU13" s="29">
        <v>0</v>
      </c>
      <c r="AV13" s="90">
        <f t="shared" si="27"/>
        <v>2006</v>
      </c>
      <c r="AW13" s="41">
        <f t="shared" si="28"/>
        <v>8.3482458695742636</v>
      </c>
      <c r="AX13" s="29">
        <v>1239</v>
      </c>
      <c r="AY13" s="128">
        <f t="shared" si="29"/>
        <v>10.587933686549308</v>
      </c>
      <c r="AZ13" s="90">
        <v>728</v>
      </c>
      <c r="BA13" s="128">
        <f t="shared" si="30"/>
        <v>6.0329825142951856</v>
      </c>
      <c r="BB13" s="29">
        <v>0</v>
      </c>
      <c r="BC13" s="90">
        <f t="shared" si="31"/>
        <v>1967</v>
      </c>
      <c r="BD13" s="41">
        <f t="shared" si="32"/>
        <v>8.2754848752576891</v>
      </c>
      <c r="BE13" s="29">
        <v>1194</v>
      </c>
      <c r="BF13" s="128">
        <f t="shared" si="33"/>
        <v>10.378998609179416</v>
      </c>
      <c r="BG13" s="90">
        <v>705</v>
      </c>
      <c r="BH13" s="128">
        <f t="shared" si="34"/>
        <v>5.9089766155393511</v>
      </c>
      <c r="BI13" s="29">
        <v>0</v>
      </c>
      <c r="BJ13" s="90">
        <f t="shared" si="35"/>
        <v>1899</v>
      </c>
      <c r="BK13" s="41">
        <f t="shared" si="36"/>
        <v>8.1032643481971416</v>
      </c>
      <c r="BL13" s="29">
        <v>1172</v>
      </c>
      <c r="BM13" s="128">
        <f t="shared" si="37"/>
        <v>10.335097001763668</v>
      </c>
      <c r="BN13" s="90">
        <v>685</v>
      </c>
      <c r="BO13" s="128">
        <f t="shared" si="38"/>
        <v>5.8060688252246146</v>
      </c>
      <c r="BP13" s="29">
        <v>0</v>
      </c>
      <c r="BQ13" s="90">
        <f t="shared" si="39"/>
        <v>1857</v>
      </c>
      <c r="BR13" s="41">
        <f t="shared" si="40"/>
        <v>8.0257584925231225</v>
      </c>
      <c r="BS13" s="29">
        <v>1113</v>
      </c>
      <c r="BT13" s="128">
        <f t="shared" si="41"/>
        <v>10.063291139240507</v>
      </c>
      <c r="BU13" s="29">
        <v>659</v>
      </c>
      <c r="BV13" s="128">
        <f t="shared" si="42"/>
        <v>5.6834842604570941</v>
      </c>
      <c r="BW13" s="90">
        <v>0</v>
      </c>
      <c r="BX13" s="90">
        <f t="shared" si="43"/>
        <v>1772</v>
      </c>
      <c r="BY13" s="41">
        <f t="shared" si="44"/>
        <v>7.8216729198852351</v>
      </c>
      <c r="BZ13" s="90">
        <v>1085</v>
      </c>
      <c r="CA13" s="128">
        <f t="shared" si="45"/>
        <v>9.9797645327446656</v>
      </c>
      <c r="CB13" s="90">
        <v>639</v>
      </c>
      <c r="CC13" s="128">
        <f t="shared" si="4"/>
        <v>5.5964266946925907</v>
      </c>
      <c r="CD13" s="90">
        <v>0</v>
      </c>
      <c r="CE13" s="90">
        <f t="shared" si="46"/>
        <v>1724</v>
      </c>
      <c r="CF13" s="41">
        <f t="shared" si="47"/>
        <v>7.7344100493494841</v>
      </c>
      <c r="CG13" s="90">
        <v>1068</v>
      </c>
      <c r="CH13" s="128">
        <f t="shared" si="48"/>
        <v>9.9330357142857135</v>
      </c>
      <c r="CI13" s="90">
        <v>632</v>
      </c>
      <c r="CJ13" s="128">
        <f t="shared" si="49"/>
        <v>5.5830388692579502</v>
      </c>
      <c r="CK13" s="90">
        <v>0</v>
      </c>
      <c r="CL13" s="90">
        <f t="shared" si="50"/>
        <v>1700</v>
      </c>
      <c r="CM13" s="41">
        <f t="shared" si="51"/>
        <v>7.7020659659296848</v>
      </c>
      <c r="CN13" s="90">
        <v>1044</v>
      </c>
      <c r="CO13" s="128">
        <f t="shared" si="52"/>
        <v>9.8462699236065259</v>
      </c>
      <c r="CP13" s="90">
        <v>621</v>
      </c>
      <c r="CQ13" s="128">
        <f t="shared" si="53"/>
        <v>5.546623794212219</v>
      </c>
      <c r="CR13" s="90">
        <v>0</v>
      </c>
      <c r="CS13" s="90">
        <f t="shared" si="54"/>
        <v>1665</v>
      </c>
      <c r="CT13" s="41">
        <f t="shared" si="55"/>
        <v>7.6379650442680855</v>
      </c>
      <c r="CU13" s="90">
        <v>1006</v>
      </c>
      <c r="CV13" s="128">
        <f t="shared" si="56"/>
        <v>9.7707847707847719</v>
      </c>
      <c r="CW13" s="90">
        <v>604</v>
      </c>
      <c r="CX13" s="128">
        <f t="shared" si="57"/>
        <v>5.5220332784786983</v>
      </c>
      <c r="CY13" s="90">
        <v>0</v>
      </c>
      <c r="CZ13" s="90">
        <f t="shared" si="58"/>
        <v>1610</v>
      </c>
      <c r="DA13" s="41">
        <f t="shared" si="59"/>
        <v>7.5821795234058591</v>
      </c>
      <c r="DB13" s="90">
        <v>961</v>
      </c>
      <c r="DC13" s="128">
        <f t="shared" si="60"/>
        <v>9.7188511326860834</v>
      </c>
      <c r="DD13" s="90">
        <v>585</v>
      </c>
      <c r="DE13" s="128">
        <f t="shared" si="61"/>
        <v>5.55608319878431</v>
      </c>
      <c r="DF13" s="90">
        <v>0</v>
      </c>
      <c r="DG13" s="90">
        <f t="shared" si="62"/>
        <v>1546</v>
      </c>
      <c r="DH13" s="41">
        <f t="shared" si="63"/>
        <v>7.5721212714894444</v>
      </c>
      <c r="DI13" s="90">
        <v>904</v>
      </c>
      <c r="DJ13" s="128">
        <f t="shared" si="64"/>
        <v>9.6334185848252343</v>
      </c>
      <c r="DK13" s="90">
        <v>538</v>
      </c>
      <c r="DL13" s="128">
        <f t="shared" si="65"/>
        <v>5.3548322882452473</v>
      </c>
      <c r="DM13" s="90">
        <v>0</v>
      </c>
      <c r="DN13" s="90">
        <f t="shared" si="66"/>
        <v>1442</v>
      </c>
      <c r="DO13" s="41">
        <f t="shared" si="67"/>
        <v>7.4211311821316448</v>
      </c>
      <c r="DP13" s="90">
        <v>836</v>
      </c>
      <c r="DQ13" s="128">
        <f t="shared" si="68"/>
        <v>9.5882555338915019</v>
      </c>
      <c r="DR13" s="90">
        <v>499</v>
      </c>
      <c r="DS13" s="128">
        <f t="shared" si="69"/>
        <v>5.3586769759450172</v>
      </c>
      <c r="DT13" s="90">
        <v>0</v>
      </c>
      <c r="DU13" s="90">
        <f t="shared" si="70"/>
        <v>1335</v>
      </c>
      <c r="DV13" s="41">
        <f t="shared" si="71"/>
        <v>7.4039154788974546</v>
      </c>
      <c r="DW13" s="90">
        <v>792</v>
      </c>
      <c r="DX13" s="128">
        <f t="shared" si="72"/>
        <v>9.4827586206896548</v>
      </c>
      <c r="DY13" s="90">
        <v>471</v>
      </c>
      <c r="DZ13" s="128">
        <f t="shared" si="73"/>
        <v>5.254936963070401</v>
      </c>
      <c r="EA13" s="90">
        <v>0</v>
      </c>
      <c r="EB13" s="90">
        <f t="shared" si="74"/>
        <v>1263</v>
      </c>
      <c r="EC13" s="41">
        <f t="shared" si="75"/>
        <v>7.2942535373953215</v>
      </c>
      <c r="ED13" s="90">
        <v>741</v>
      </c>
      <c r="EE13" s="128">
        <f t="shared" si="76"/>
        <v>9.3761862583828925</v>
      </c>
      <c r="EF13" s="90">
        <v>446</v>
      </c>
      <c r="EG13" s="128">
        <f t="shared" si="77"/>
        <v>5.2273792780121902</v>
      </c>
      <c r="EH13" s="90">
        <v>0</v>
      </c>
      <c r="EI13" s="90">
        <f t="shared" si="78"/>
        <v>1187</v>
      </c>
      <c r="EJ13" s="41">
        <f t="shared" si="79"/>
        <v>7.2223912382111344</v>
      </c>
      <c r="EK13" s="90">
        <v>626</v>
      </c>
      <c r="EL13" s="128">
        <f t="shared" si="80"/>
        <v>9.678416821273963</v>
      </c>
      <c r="EM13" s="90">
        <v>369</v>
      </c>
      <c r="EN13" s="128">
        <f t="shared" si="81"/>
        <v>5.1891435803684427</v>
      </c>
      <c r="EO13" s="90">
        <v>0</v>
      </c>
      <c r="EP13" s="90">
        <f t="shared" si="82"/>
        <v>995</v>
      </c>
      <c r="EQ13" s="41">
        <f t="shared" si="83"/>
        <v>7.3274909787171367</v>
      </c>
      <c r="ER13" s="90">
        <v>617</v>
      </c>
      <c r="ES13" s="128">
        <f t="shared" si="84"/>
        <v>9.6905921155960417</v>
      </c>
      <c r="ET13" s="90">
        <v>365</v>
      </c>
      <c r="EU13" s="128">
        <f t="shared" si="85"/>
        <v>5.1920341394025602</v>
      </c>
      <c r="EV13" s="90">
        <v>0</v>
      </c>
      <c r="EW13" s="90">
        <f t="shared" si="86"/>
        <v>982</v>
      </c>
      <c r="EX13" s="41">
        <f t="shared" si="87"/>
        <v>7.32999925356423</v>
      </c>
      <c r="EY13" s="90">
        <v>583</v>
      </c>
      <c r="EZ13" s="161">
        <f t="shared" si="88"/>
        <v>9.6651193633952239</v>
      </c>
      <c r="FA13" s="90">
        <v>345</v>
      </c>
      <c r="FB13" s="161">
        <f t="shared" si="89"/>
        <v>5.1354569812444177</v>
      </c>
      <c r="FC13" s="90">
        <v>0</v>
      </c>
      <c r="FD13" s="90">
        <f t="shared" si="90"/>
        <v>928</v>
      </c>
      <c r="FE13" s="162">
        <f t="shared" si="91"/>
        <v>7.2784313725490195</v>
      </c>
      <c r="FF13" s="90">
        <v>556</v>
      </c>
      <c r="FG13" s="128">
        <f t="shared" si="92"/>
        <v>9.7236796082546348</v>
      </c>
      <c r="FH13" s="90">
        <v>335</v>
      </c>
      <c r="FI13" s="128">
        <f t="shared" si="93"/>
        <v>5.2164434755527873</v>
      </c>
      <c r="FJ13" s="90">
        <v>0</v>
      </c>
      <c r="FK13" s="90">
        <f t="shared" si="94"/>
        <v>891</v>
      </c>
      <c r="FL13" s="41">
        <f t="shared" si="95"/>
        <v>7.3393739703459637</v>
      </c>
      <c r="FM13" s="90">
        <v>516</v>
      </c>
      <c r="FN13" s="161">
        <f t="shared" si="96"/>
        <v>9.5910780669144984</v>
      </c>
      <c r="FO13" s="90">
        <v>321</v>
      </c>
      <c r="FP13" s="161">
        <f t="shared" si="97"/>
        <v>5.2288646359341913</v>
      </c>
      <c r="FQ13" s="90">
        <v>0</v>
      </c>
      <c r="FR13" s="90">
        <f t="shared" si="98"/>
        <v>837</v>
      </c>
      <c r="FS13" s="162">
        <f t="shared" si="99"/>
        <v>7.2662557513673063</v>
      </c>
    </row>
    <row r="14" spans="1:175" s="122" customFormat="1" x14ac:dyDescent="0.25">
      <c r="A14" s="30" t="s">
        <v>78</v>
      </c>
      <c r="B14" s="38">
        <v>1423989</v>
      </c>
      <c r="C14" s="39">
        <f t="shared" si="0"/>
        <v>7.5402135030063917</v>
      </c>
      <c r="D14" s="40">
        <v>1580936</v>
      </c>
      <c r="E14" s="39">
        <f t="shared" si="1"/>
        <v>8.2685036702711514</v>
      </c>
      <c r="F14" s="40">
        <f t="shared" si="2"/>
        <v>3004925</v>
      </c>
      <c r="G14" s="41">
        <f t="shared" si="3"/>
        <v>7.9066075049970745</v>
      </c>
      <c r="H14" s="29">
        <v>3066</v>
      </c>
      <c r="I14" s="128">
        <f t="shared" si="5"/>
        <v>23.994365315385817</v>
      </c>
      <c r="J14" s="90">
        <v>2072</v>
      </c>
      <c r="K14" s="128">
        <f t="shared" si="6"/>
        <v>16.217908578584847</v>
      </c>
      <c r="L14" s="29">
        <v>0</v>
      </c>
      <c r="M14" s="90">
        <f t="shared" si="7"/>
        <v>5138</v>
      </c>
      <c r="N14" s="41">
        <f t="shared" si="8"/>
        <v>20.106441261642015</v>
      </c>
      <c r="O14" s="29">
        <v>3026</v>
      </c>
      <c r="P14" s="128">
        <f t="shared" si="9"/>
        <v>23.953138605240241</v>
      </c>
      <c r="Q14" s="90">
        <v>2044</v>
      </c>
      <c r="R14" s="128">
        <f t="shared" si="10"/>
        <v>16.121145200725611</v>
      </c>
      <c r="S14" s="29">
        <v>0</v>
      </c>
      <c r="T14" s="90">
        <f t="shared" si="11"/>
        <v>5070</v>
      </c>
      <c r="U14" s="41">
        <f t="shared" si="12"/>
        <v>20.030025284450062</v>
      </c>
      <c r="V14" s="29">
        <v>2970</v>
      </c>
      <c r="W14" s="128">
        <f t="shared" si="13"/>
        <v>23.868841919151329</v>
      </c>
      <c r="X14" s="90">
        <v>2014</v>
      </c>
      <c r="Y14" s="128">
        <f t="shared" si="14"/>
        <v>16.029926774912447</v>
      </c>
      <c r="Z14" s="29">
        <v>0</v>
      </c>
      <c r="AA14" s="90">
        <f t="shared" si="15"/>
        <v>4984</v>
      </c>
      <c r="AB14" s="41">
        <f t="shared" si="16"/>
        <v>19.930419482544888</v>
      </c>
      <c r="AC14" s="29">
        <v>2926</v>
      </c>
      <c r="AD14" s="128">
        <f t="shared" si="17"/>
        <v>23.850668405608086</v>
      </c>
      <c r="AE14" s="90">
        <v>1987</v>
      </c>
      <c r="AF14" s="128">
        <f t="shared" si="18"/>
        <v>15.958557545578669</v>
      </c>
      <c r="AG14" s="29">
        <v>0</v>
      </c>
      <c r="AH14" s="90">
        <f t="shared" si="19"/>
        <v>4913</v>
      </c>
      <c r="AI14" s="41">
        <f t="shared" si="20"/>
        <v>19.875399490270642</v>
      </c>
      <c r="AJ14" s="29">
        <v>2874</v>
      </c>
      <c r="AK14" s="128">
        <f t="shared" si="21"/>
        <v>23.807157057654074</v>
      </c>
      <c r="AL14" s="90">
        <v>1958</v>
      </c>
      <c r="AM14" s="128">
        <f t="shared" si="22"/>
        <v>15.879967558799676</v>
      </c>
      <c r="AN14" s="29">
        <v>0</v>
      </c>
      <c r="AO14" s="90">
        <f t="shared" si="23"/>
        <v>4832</v>
      </c>
      <c r="AP14" s="41">
        <f t="shared" si="24"/>
        <v>19.801655601999837</v>
      </c>
      <c r="AQ14" s="29">
        <v>2817</v>
      </c>
      <c r="AR14" s="128">
        <f t="shared" si="25"/>
        <v>23.776164753544901</v>
      </c>
      <c r="AS14" s="90">
        <v>1924</v>
      </c>
      <c r="AT14" s="128">
        <f t="shared" si="26"/>
        <v>15.795090715048026</v>
      </c>
      <c r="AU14" s="29">
        <v>0</v>
      </c>
      <c r="AV14" s="90">
        <f t="shared" si="27"/>
        <v>4741</v>
      </c>
      <c r="AW14" s="41">
        <f t="shared" si="28"/>
        <v>19.730325856257021</v>
      </c>
      <c r="AX14" s="29">
        <v>2777</v>
      </c>
      <c r="AY14" s="128">
        <f t="shared" si="29"/>
        <v>23.730986156212612</v>
      </c>
      <c r="AZ14" s="90">
        <v>1893</v>
      </c>
      <c r="BA14" s="128">
        <f t="shared" si="30"/>
        <v>15.687411949946133</v>
      </c>
      <c r="BB14" s="29">
        <v>0</v>
      </c>
      <c r="BC14" s="90">
        <f t="shared" si="31"/>
        <v>4670</v>
      </c>
      <c r="BD14" s="41">
        <f t="shared" si="32"/>
        <v>19.647439942782615</v>
      </c>
      <c r="BE14" s="29">
        <v>2722</v>
      </c>
      <c r="BF14" s="128">
        <f t="shared" si="33"/>
        <v>23.66133518776078</v>
      </c>
      <c r="BG14" s="90">
        <v>1858</v>
      </c>
      <c r="BH14" s="128">
        <f t="shared" si="34"/>
        <v>15.572877378258317</v>
      </c>
      <c r="BI14" s="29">
        <v>0</v>
      </c>
      <c r="BJ14" s="90">
        <f t="shared" si="35"/>
        <v>4580</v>
      </c>
      <c r="BK14" s="41">
        <f t="shared" si="36"/>
        <v>19.543417964582886</v>
      </c>
      <c r="BL14" s="29">
        <v>2676</v>
      </c>
      <c r="BM14" s="128">
        <f t="shared" si="37"/>
        <v>23.597883597883598</v>
      </c>
      <c r="BN14" s="90">
        <v>1819</v>
      </c>
      <c r="BO14" s="128">
        <f t="shared" si="38"/>
        <v>15.417867435158502</v>
      </c>
      <c r="BP14" s="29">
        <v>0</v>
      </c>
      <c r="BQ14" s="90">
        <f t="shared" si="39"/>
        <v>4495</v>
      </c>
      <c r="BR14" s="41">
        <f t="shared" si="40"/>
        <v>19.426916760307719</v>
      </c>
      <c r="BS14" s="29">
        <v>2598</v>
      </c>
      <c r="BT14" s="128">
        <f t="shared" si="41"/>
        <v>23.490054249547921</v>
      </c>
      <c r="BU14" s="29">
        <v>1764</v>
      </c>
      <c r="BV14" s="128">
        <f t="shared" si="42"/>
        <v>15.213454075032343</v>
      </c>
      <c r="BW14" s="90">
        <v>0</v>
      </c>
      <c r="BX14" s="90">
        <f t="shared" si="43"/>
        <v>4362</v>
      </c>
      <c r="BY14" s="41">
        <f t="shared" si="44"/>
        <v>19.254027808430809</v>
      </c>
      <c r="BZ14" s="90">
        <v>2538</v>
      </c>
      <c r="CA14" s="128">
        <f t="shared" si="45"/>
        <v>23.344370860927153</v>
      </c>
      <c r="CB14" s="90">
        <v>1727</v>
      </c>
      <c r="CC14" s="128">
        <f t="shared" si="4"/>
        <v>15.1252408477842</v>
      </c>
      <c r="CD14" s="90">
        <v>0</v>
      </c>
      <c r="CE14" s="90">
        <f t="shared" si="46"/>
        <v>4265</v>
      </c>
      <c r="CF14" s="41">
        <f t="shared" si="47"/>
        <v>19.134140870345444</v>
      </c>
      <c r="CG14" s="90">
        <v>2500</v>
      </c>
      <c r="CH14" s="128">
        <f t="shared" si="48"/>
        <v>23.251488095238095</v>
      </c>
      <c r="CI14" s="90">
        <v>1706</v>
      </c>
      <c r="CJ14" s="128">
        <f t="shared" si="49"/>
        <v>15.070671378091873</v>
      </c>
      <c r="CK14" s="90">
        <v>0</v>
      </c>
      <c r="CL14" s="90">
        <f t="shared" si="50"/>
        <v>4206</v>
      </c>
      <c r="CM14" s="41">
        <f t="shared" si="51"/>
        <v>19.055817325117797</v>
      </c>
      <c r="CN14" s="90">
        <v>2464</v>
      </c>
      <c r="CO14" s="128">
        <f t="shared" si="52"/>
        <v>23.238706026596244</v>
      </c>
      <c r="CP14" s="90">
        <v>1682</v>
      </c>
      <c r="CQ14" s="128">
        <f t="shared" si="53"/>
        <v>15.023222579492677</v>
      </c>
      <c r="CR14" s="90">
        <v>0</v>
      </c>
      <c r="CS14" s="90">
        <f t="shared" si="54"/>
        <v>4146</v>
      </c>
      <c r="CT14" s="41">
        <f t="shared" si="55"/>
        <v>19.019221065186475</v>
      </c>
      <c r="CU14" s="90">
        <v>2379</v>
      </c>
      <c r="CV14" s="128">
        <f t="shared" si="56"/>
        <v>23.106060606060606</v>
      </c>
      <c r="CW14" s="90">
        <v>1644</v>
      </c>
      <c r="CX14" s="128">
        <f t="shared" si="57"/>
        <v>15.03017004936917</v>
      </c>
      <c r="CY14" s="90">
        <v>0</v>
      </c>
      <c r="CZ14" s="90">
        <f t="shared" si="58"/>
        <v>4023</v>
      </c>
      <c r="DA14" s="41">
        <f t="shared" si="59"/>
        <v>18.94602995196383</v>
      </c>
      <c r="DB14" s="90">
        <v>2274</v>
      </c>
      <c r="DC14" s="128">
        <f t="shared" si="60"/>
        <v>22.997572815533982</v>
      </c>
      <c r="DD14" s="90">
        <v>1561</v>
      </c>
      <c r="DE14" s="128">
        <f t="shared" si="61"/>
        <v>14.825719441542407</v>
      </c>
      <c r="DF14" s="90">
        <v>0</v>
      </c>
      <c r="DG14" s="90">
        <f t="shared" si="62"/>
        <v>3835</v>
      </c>
      <c r="DH14" s="41">
        <f t="shared" si="63"/>
        <v>18.783366802174658</v>
      </c>
      <c r="DI14" s="90">
        <v>2143</v>
      </c>
      <c r="DJ14" s="128">
        <f t="shared" si="64"/>
        <v>22.836743393009378</v>
      </c>
      <c r="DK14" s="90">
        <v>1486</v>
      </c>
      <c r="DL14" s="128">
        <f t="shared" si="65"/>
        <v>14.790484721807504</v>
      </c>
      <c r="DM14" s="90">
        <v>0</v>
      </c>
      <c r="DN14" s="90">
        <f t="shared" si="66"/>
        <v>3629</v>
      </c>
      <c r="DO14" s="41">
        <f t="shared" si="67"/>
        <v>18.676341927847254</v>
      </c>
      <c r="DP14" s="90">
        <v>2009</v>
      </c>
      <c r="DQ14" s="128">
        <f t="shared" si="68"/>
        <v>23.041633214818212</v>
      </c>
      <c r="DR14" s="90">
        <v>1365</v>
      </c>
      <c r="DS14" s="128">
        <f t="shared" si="69"/>
        <v>14.658505154639176</v>
      </c>
      <c r="DT14" s="90">
        <v>0</v>
      </c>
      <c r="DU14" s="90">
        <f t="shared" si="70"/>
        <v>3374</v>
      </c>
      <c r="DV14" s="41">
        <f t="shared" si="71"/>
        <v>18.712217847041206</v>
      </c>
      <c r="DW14" s="90">
        <v>1918</v>
      </c>
      <c r="DX14" s="128">
        <f t="shared" si="72"/>
        <v>22.964559386973178</v>
      </c>
      <c r="DY14" s="90">
        <v>1319</v>
      </c>
      <c r="DZ14" s="128">
        <f t="shared" si="73"/>
        <v>14.716054892335157</v>
      </c>
      <c r="EA14" s="90">
        <v>0</v>
      </c>
      <c r="EB14" s="90">
        <f t="shared" si="74"/>
        <v>3237</v>
      </c>
      <c r="EC14" s="41">
        <f t="shared" si="75"/>
        <v>18.694773317932427</v>
      </c>
      <c r="ED14" s="90">
        <v>1810</v>
      </c>
      <c r="EE14" s="128">
        <f t="shared" si="76"/>
        <v>22.902695179045931</v>
      </c>
      <c r="EF14" s="90">
        <v>1253</v>
      </c>
      <c r="EG14" s="128">
        <f t="shared" si="77"/>
        <v>14.685888420065634</v>
      </c>
      <c r="EH14" s="90">
        <v>0</v>
      </c>
      <c r="EI14" s="90">
        <f t="shared" si="78"/>
        <v>3063</v>
      </c>
      <c r="EJ14" s="41">
        <f t="shared" si="79"/>
        <v>18.637055065409189</v>
      </c>
      <c r="EK14" s="90">
        <v>1477</v>
      </c>
      <c r="EL14" s="128">
        <f t="shared" si="80"/>
        <v>22.835497835497836</v>
      </c>
      <c r="EM14" s="90">
        <v>1041</v>
      </c>
      <c r="EN14" s="128">
        <f t="shared" si="81"/>
        <v>14.639291238925608</v>
      </c>
      <c r="EO14" s="90">
        <v>0</v>
      </c>
      <c r="EP14" s="90">
        <f t="shared" si="82"/>
        <v>2518</v>
      </c>
      <c r="EQ14" s="41">
        <f t="shared" si="83"/>
        <v>18.543338979306281</v>
      </c>
      <c r="ER14" s="90">
        <v>1451</v>
      </c>
      <c r="ES14" s="128">
        <f t="shared" si="84"/>
        <v>22.789382754829589</v>
      </c>
      <c r="ET14" s="90">
        <v>1027</v>
      </c>
      <c r="EU14" s="128">
        <f t="shared" si="85"/>
        <v>14.60881934566145</v>
      </c>
      <c r="EV14" s="90">
        <v>0</v>
      </c>
      <c r="EW14" s="90">
        <f t="shared" si="86"/>
        <v>2478</v>
      </c>
      <c r="EX14" s="41">
        <f t="shared" si="87"/>
        <v>18.496678360827051</v>
      </c>
      <c r="EY14" s="90">
        <v>1380</v>
      </c>
      <c r="EZ14" s="161">
        <f t="shared" si="88"/>
        <v>22.877984084880637</v>
      </c>
      <c r="FA14" s="90">
        <v>978</v>
      </c>
      <c r="FB14" s="161">
        <f t="shared" si="89"/>
        <v>14.557904138136349</v>
      </c>
      <c r="FC14" s="90">
        <v>0</v>
      </c>
      <c r="FD14" s="90">
        <f t="shared" si="90"/>
        <v>2358</v>
      </c>
      <c r="FE14" s="162">
        <f t="shared" si="91"/>
        <v>18.494117647058825</v>
      </c>
      <c r="FF14" s="90">
        <v>1308</v>
      </c>
      <c r="FG14" s="128">
        <f t="shared" si="92"/>
        <v>22.875131164742918</v>
      </c>
      <c r="FH14" s="90">
        <v>931</v>
      </c>
      <c r="FI14" s="128">
        <f t="shared" si="93"/>
        <v>14.497041420118343</v>
      </c>
      <c r="FJ14" s="90">
        <v>0</v>
      </c>
      <c r="FK14" s="90">
        <f t="shared" si="94"/>
        <v>2239</v>
      </c>
      <c r="FL14" s="41">
        <f t="shared" si="95"/>
        <v>18.443163097199342</v>
      </c>
      <c r="FM14" s="90">
        <v>1239</v>
      </c>
      <c r="FN14" s="161">
        <f t="shared" si="96"/>
        <v>23.029739776951672</v>
      </c>
      <c r="FO14" s="90">
        <v>888</v>
      </c>
      <c r="FP14" s="161">
        <f t="shared" si="97"/>
        <v>14.464896562958138</v>
      </c>
      <c r="FQ14" s="90">
        <v>0</v>
      </c>
      <c r="FR14" s="90">
        <f t="shared" si="98"/>
        <v>2127</v>
      </c>
      <c r="FS14" s="162">
        <f t="shared" si="99"/>
        <v>18.465144543797205</v>
      </c>
    </row>
    <row r="15" spans="1:175" s="122" customFormat="1" x14ac:dyDescent="0.25">
      <c r="A15" s="30" t="s">
        <v>79</v>
      </c>
      <c r="B15" s="38">
        <v>673055</v>
      </c>
      <c r="C15" s="39">
        <f t="shared" si="0"/>
        <v>3.5639168555838334</v>
      </c>
      <c r="D15" s="40">
        <v>990611</v>
      </c>
      <c r="E15" s="39">
        <f t="shared" si="1"/>
        <v>5.1810261068828689</v>
      </c>
      <c r="F15" s="40">
        <f t="shared" si="2"/>
        <v>1663666</v>
      </c>
      <c r="G15" s="41">
        <f t="shared" si="3"/>
        <v>4.3774650220582751</v>
      </c>
      <c r="H15" s="29">
        <v>7372</v>
      </c>
      <c r="I15" s="128">
        <f t="shared" si="5"/>
        <v>57.692909688527159</v>
      </c>
      <c r="J15" s="90">
        <v>9347</v>
      </c>
      <c r="K15" s="128">
        <f t="shared" si="6"/>
        <v>73.160613650594868</v>
      </c>
      <c r="L15" s="29">
        <v>0</v>
      </c>
      <c r="M15" s="90">
        <f t="shared" si="7"/>
        <v>16719</v>
      </c>
      <c r="N15" s="41">
        <f t="shared" si="8"/>
        <v>65.426156374735854</v>
      </c>
      <c r="O15" s="29">
        <v>7336</v>
      </c>
      <c r="P15" s="128">
        <f t="shared" si="9"/>
        <v>58.070133776616792</v>
      </c>
      <c r="Q15" s="90">
        <v>9306</v>
      </c>
      <c r="R15" s="128">
        <f t="shared" si="10"/>
        <v>73.396955595867183</v>
      </c>
      <c r="S15" s="29">
        <v>0</v>
      </c>
      <c r="T15" s="90">
        <f t="shared" si="11"/>
        <v>16642</v>
      </c>
      <c r="U15" s="41">
        <f t="shared" si="12"/>
        <v>65.74747155499368</v>
      </c>
      <c r="V15" s="29">
        <v>7282</v>
      </c>
      <c r="W15" s="128">
        <f t="shared" si="13"/>
        <v>58.522864261030293</v>
      </c>
      <c r="X15" s="90">
        <v>9265</v>
      </c>
      <c r="Y15" s="128">
        <f t="shared" si="14"/>
        <v>73.742438713785418</v>
      </c>
      <c r="Z15" s="29">
        <v>0</v>
      </c>
      <c r="AA15" s="90">
        <f t="shared" si="15"/>
        <v>16547</v>
      </c>
      <c r="AB15" s="41">
        <f t="shared" si="16"/>
        <v>66.169472547686652</v>
      </c>
      <c r="AC15" s="29">
        <v>7225</v>
      </c>
      <c r="AD15" s="128">
        <f t="shared" si="17"/>
        <v>58.893055102706228</v>
      </c>
      <c r="AE15" s="90">
        <v>9217</v>
      </c>
      <c r="AF15" s="128">
        <f t="shared" si="18"/>
        <v>74.026182635932855</v>
      </c>
      <c r="AG15" s="29">
        <v>0</v>
      </c>
      <c r="AH15" s="90">
        <f t="shared" si="19"/>
        <v>16442</v>
      </c>
      <c r="AI15" s="41">
        <f t="shared" si="20"/>
        <v>66.515635745782603</v>
      </c>
      <c r="AJ15" s="29">
        <v>7172</v>
      </c>
      <c r="AK15" s="128">
        <f t="shared" si="21"/>
        <v>59.410205434062291</v>
      </c>
      <c r="AL15" s="90">
        <v>9157</v>
      </c>
      <c r="AM15" s="128">
        <f t="shared" si="22"/>
        <v>74.266017842660176</v>
      </c>
      <c r="AN15" s="29">
        <v>0</v>
      </c>
      <c r="AO15" s="90">
        <f t="shared" si="23"/>
        <v>16329</v>
      </c>
      <c r="AP15" s="41">
        <f t="shared" si="24"/>
        <v>66.916646176542898</v>
      </c>
      <c r="AQ15" s="29">
        <v>7105</v>
      </c>
      <c r="AR15" s="128">
        <f t="shared" si="25"/>
        <v>59.967927076299802</v>
      </c>
      <c r="AS15" s="90">
        <v>9090</v>
      </c>
      <c r="AT15" s="128">
        <f t="shared" si="26"/>
        <v>74.624415072654131</v>
      </c>
      <c r="AU15" s="29">
        <v>0</v>
      </c>
      <c r="AV15" s="90">
        <f t="shared" si="27"/>
        <v>16195</v>
      </c>
      <c r="AW15" s="41">
        <f t="shared" si="28"/>
        <v>67.39772774564068</v>
      </c>
      <c r="AX15" s="29">
        <v>7041</v>
      </c>
      <c r="AY15" s="128">
        <f t="shared" si="29"/>
        <v>60.169201845838316</v>
      </c>
      <c r="AZ15" s="90">
        <v>9037</v>
      </c>
      <c r="BA15" s="128">
        <f t="shared" si="30"/>
        <v>74.890196403414265</v>
      </c>
      <c r="BB15" s="29">
        <v>0</v>
      </c>
      <c r="BC15" s="90">
        <f t="shared" si="31"/>
        <v>16078</v>
      </c>
      <c r="BD15" s="41">
        <f t="shared" si="32"/>
        <v>67.64272792292482</v>
      </c>
      <c r="BE15" s="29">
        <v>6974</v>
      </c>
      <c r="BF15" s="128">
        <f t="shared" si="33"/>
        <v>60.62239221140473</v>
      </c>
      <c r="BG15" s="90">
        <v>8972</v>
      </c>
      <c r="BH15" s="128">
        <f t="shared" si="34"/>
        <v>75.199061268963206</v>
      </c>
      <c r="BI15" s="29">
        <v>0</v>
      </c>
      <c r="BJ15" s="90">
        <f t="shared" si="35"/>
        <v>15946</v>
      </c>
      <c r="BK15" s="41">
        <f t="shared" si="36"/>
        <v>68.043524642628554</v>
      </c>
      <c r="BL15" s="29">
        <v>6899</v>
      </c>
      <c r="BM15" s="128">
        <f t="shared" si="37"/>
        <v>60.837742504409178</v>
      </c>
      <c r="BN15" s="90">
        <v>8913</v>
      </c>
      <c r="BO15" s="128">
        <f t="shared" si="38"/>
        <v>75.546702830988295</v>
      </c>
      <c r="BP15" s="29">
        <v>0</v>
      </c>
      <c r="BQ15" s="90">
        <f t="shared" si="39"/>
        <v>15812</v>
      </c>
      <c r="BR15" s="41">
        <f t="shared" si="40"/>
        <v>68.337799291209265</v>
      </c>
      <c r="BS15" s="29">
        <v>6774</v>
      </c>
      <c r="BT15" s="128">
        <f t="shared" si="41"/>
        <v>61.247739602169979</v>
      </c>
      <c r="BU15" s="29">
        <v>8806</v>
      </c>
      <c r="BV15" s="128">
        <f t="shared" si="42"/>
        <v>75.94652867615352</v>
      </c>
      <c r="BW15" s="90">
        <v>0</v>
      </c>
      <c r="BX15" s="90">
        <f t="shared" si="43"/>
        <v>15580</v>
      </c>
      <c r="BY15" s="41">
        <f t="shared" si="44"/>
        <v>68.770690796733618</v>
      </c>
      <c r="BZ15" s="90">
        <v>6698</v>
      </c>
      <c r="CA15" s="128">
        <f t="shared" si="45"/>
        <v>61.607799852832969</v>
      </c>
      <c r="CB15" s="90">
        <v>8702</v>
      </c>
      <c r="CC15" s="128">
        <f t="shared" si="4"/>
        <v>76.212997022245574</v>
      </c>
      <c r="CD15" s="90">
        <v>0</v>
      </c>
      <c r="CE15" s="90">
        <f t="shared" si="46"/>
        <v>15400</v>
      </c>
      <c r="CF15" s="41">
        <f t="shared" si="47"/>
        <v>69.089277703005834</v>
      </c>
      <c r="CG15" s="90">
        <v>6646</v>
      </c>
      <c r="CH15" s="128">
        <f t="shared" si="48"/>
        <v>61.811755952380956</v>
      </c>
      <c r="CI15" s="90">
        <v>8641</v>
      </c>
      <c r="CJ15" s="128">
        <f t="shared" si="49"/>
        <v>76.333922261484105</v>
      </c>
      <c r="CK15" s="90">
        <v>0</v>
      </c>
      <c r="CL15" s="90">
        <f t="shared" si="50"/>
        <v>15287</v>
      </c>
      <c r="CM15" s="41">
        <f t="shared" si="51"/>
        <v>69.259695541862996</v>
      </c>
      <c r="CN15" s="90">
        <v>6577</v>
      </c>
      <c r="CO15" s="128">
        <f t="shared" si="52"/>
        <v>62.029614260115061</v>
      </c>
      <c r="CP15" s="90">
        <v>8558</v>
      </c>
      <c r="CQ15" s="128">
        <f t="shared" si="53"/>
        <v>76.438013576277243</v>
      </c>
      <c r="CR15" s="90">
        <v>0</v>
      </c>
      <c r="CS15" s="90">
        <f t="shared" si="54"/>
        <v>15135</v>
      </c>
      <c r="CT15" s="41">
        <f t="shared" si="55"/>
        <v>69.429790357355841</v>
      </c>
      <c r="CU15" s="90">
        <v>6411</v>
      </c>
      <c r="CV15" s="128">
        <f t="shared" si="56"/>
        <v>62.266899766899762</v>
      </c>
      <c r="CW15" s="90">
        <v>8366</v>
      </c>
      <c r="CX15" s="128">
        <f t="shared" si="57"/>
        <v>76.485646370451633</v>
      </c>
      <c r="CY15" s="90">
        <v>0</v>
      </c>
      <c r="CZ15" s="90">
        <f t="shared" si="58"/>
        <v>14777</v>
      </c>
      <c r="DA15" s="41">
        <f t="shared" si="59"/>
        <v>69.591221625694644</v>
      </c>
      <c r="DB15" s="90">
        <v>6195</v>
      </c>
      <c r="DC15" s="128">
        <f t="shared" si="60"/>
        <v>62.65169902912622</v>
      </c>
      <c r="DD15" s="90">
        <v>8083</v>
      </c>
      <c r="DE15" s="128">
        <f t="shared" si="61"/>
        <v>76.768923924399274</v>
      </c>
      <c r="DF15" s="90">
        <v>0</v>
      </c>
      <c r="DG15" s="90">
        <f t="shared" si="62"/>
        <v>14278</v>
      </c>
      <c r="DH15" s="41">
        <f t="shared" si="63"/>
        <v>69.931919478865652</v>
      </c>
      <c r="DI15" s="90">
        <v>5916</v>
      </c>
      <c r="DJ15" s="128">
        <f t="shared" si="64"/>
        <v>63.04347826086957</v>
      </c>
      <c r="DK15" s="90">
        <v>7751</v>
      </c>
      <c r="DL15" s="128">
        <f t="shared" si="65"/>
        <v>77.147407186224754</v>
      </c>
      <c r="DM15" s="90">
        <v>0</v>
      </c>
      <c r="DN15" s="90">
        <f t="shared" si="66"/>
        <v>13667</v>
      </c>
      <c r="DO15" s="41">
        <f t="shared" si="67"/>
        <v>70.336060933559779</v>
      </c>
      <c r="DP15" s="90">
        <v>5485</v>
      </c>
      <c r="DQ15" s="128">
        <f t="shared" si="68"/>
        <v>62.908590434682878</v>
      </c>
      <c r="DR15" s="90">
        <v>7191</v>
      </c>
      <c r="DS15" s="128">
        <f t="shared" si="69"/>
        <v>77.222938144329902</v>
      </c>
      <c r="DT15" s="90">
        <v>0</v>
      </c>
      <c r="DU15" s="90">
        <f t="shared" si="70"/>
        <v>12676</v>
      </c>
      <c r="DV15" s="41">
        <f t="shared" si="71"/>
        <v>70.301148022849532</v>
      </c>
      <c r="DW15" s="90">
        <v>5269</v>
      </c>
      <c r="DX15" s="128">
        <f t="shared" si="72"/>
        <v>63.086685823754785</v>
      </c>
      <c r="DY15" s="90">
        <v>6926</v>
      </c>
      <c r="DZ15" s="128">
        <f t="shared" si="73"/>
        <v>77.273234408122278</v>
      </c>
      <c r="EA15" s="90">
        <v>0</v>
      </c>
      <c r="EB15" s="90">
        <f t="shared" si="74"/>
        <v>12195</v>
      </c>
      <c r="EC15" s="41">
        <f t="shared" si="75"/>
        <v>70.430262777938196</v>
      </c>
      <c r="ED15" s="90">
        <v>5004</v>
      </c>
      <c r="EE15" s="128">
        <f t="shared" si="76"/>
        <v>63.317727445273938</v>
      </c>
      <c r="EF15" s="90">
        <v>6597</v>
      </c>
      <c r="EG15" s="128">
        <f t="shared" si="77"/>
        <v>77.320675105485236</v>
      </c>
      <c r="EH15" s="90">
        <v>0</v>
      </c>
      <c r="EI15" s="90">
        <f t="shared" si="78"/>
        <v>11601</v>
      </c>
      <c r="EJ15" s="41">
        <f t="shared" si="79"/>
        <v>70.587161545482203</v>
      </c>
      <c r="EK15" s="90">
        <v>4073</v>
      </c>
      <c r="EL15" s="128">
        <f t="shared" si="80"/>
        <v>62.971552257266538</v>
      </c>
      <c r="EM15" s="90">
        <v>5508</v>
      </c>
      <c r="EN15" s="128">
        <f t="shared" si="81"/>
        <v>77.45746027281676</v>
      </c>
      <c r="EO15" s="90">
        <v>0</v>
      </c>
      <c r="EP15" s="90">
        <f t="shared" si="82"/>
        <v>9581</v>
      </c>
      <c r="EQ15" s="41">
        <f t="shared" si="83"/>
        <v>70.55747845938582</v>
      </c>
      <c r="ER15" s="90">
        <v>4014</v>
      </c>
      <c r="ES15" s="128">
        <f t="shared" si="84"/>
        <v>63.043819695303917</v>
      </c>
      <c r="ET15" s="90">
        <v>5453</v>
      </c>
      <c r="EU15" s="128">
        <f t="shared" si="85"/>
        <v>77.567567567567565</v>
      </c>
      <c r="EV15" s="90">
        <v>0</v>
      </c>
      <c r="EW15" s="90">
        <f t="shared" si="86"/>
        <v>9467</v>
      </c>
      <c r="EX15" s="41">
        <f t="shared" si="87"/>
        <v>70.665074270359042</v>
      </c>
      <c r="EY15" s="90">
        <v>3809</v>
      </c>
      <c r="EZ15" s="161">
        <f t="shared" si="88"/>
        <v>63.146551724137936</v>
      </c>
      <c r="FA15" s="90">
        <v>5220</v>
      </c>
      <c r="FB15" s="161">
        <f t="shared" si="89"/>
        <v>77.701696933611203</v>
      </c>
      <c r="FC15" s="90">
        <v>0</v>
      </c>
      <c r="FD15" s="90">
        <f t="shared" si="90"/>
        <v>9029</v>
      </c>
      <c r="FE15" s="162">
        <f t="shared" si="91"/>
        <v>70.815686274509801</v>
      </c>
      <c r="FF15" s="90">
        <v>3611</v>
      </c>
      <c r="FG15" s="128">
        <f t="shared" si="92"/>
        <v>63.151451556488283</v>
      </c>
      <c r="FH15" s="90">
        <v>4992</v>
      </c>
      <c r="FI15" s="128">
        <f t="shared" si="93"/>
        <v>77.732793522267201</v>
      </c>
      <c r="FJ15" s="90">
        <v>0</v>
      </c>
      <c r="FK15" s="90">
        <f t="shared" si="94"/>
        <v>8603</v>
      </c>
      <c r="FL15" s="41">
        <f t="shared" si="95"/>
        <v>70.864909390444808</v>
      </c>
      <c r="FM15" s="90">
        <v>3396</v>
      </c>
      <c r="FN15" s="161">
        <f t="shared" si="96"/>
        <v>63.122676579925653</v>
      </c>
      <c r="FO15" s="90">
        <v>4773</v>
      </c>
      <c r="FP15" s="161">
        <f t="shared" si="97"/>
        <v>77.748819025899991</v>
      </c>
      <c r="FQ15" s="90">
        <v>0</v>
      </c>
      <c r="FR15" s="90">
        <f t="shared" si="98"/>
        <v>8169</v>
      </c>
      <c r="FS15" s="162">
        <f t="shared" si="99"/>
        <v>70.91761437624794</v>
      </c>
    </row>
    <row r="16" spans="1:175" s="122" customFormat="1" ht="15" x14ac:dyDescent="0.25">
      <c r="A16" s="30"/>
      <c r="B16" s="29"/>
      <c r="C16" s="129"/>
      <c r="D16" s="29"/>
      <c r="E16" s="129"/>
      <c r="F16" s="29"/>
      <c r="G16" s="48"/>
      <c r="H16" s="29"/>
      <c r="I16" s="129"/>
      <c r="J16" s="29"/>
      <c r="K16" s="129"/>
      <c r="L16" s="56"/>
      <c r="M16" s="29"/>
      <c r="N16" s="48"/>
      <c r="O16" s="29"/>
      <c r="P16" s="129"/>
      <c r="Q16" s="29"/>
      <c r="R16" s="129"/>
      <c r="S16" s="56"/>
      <c r="T16" s="29"/>
      <c r="U16" s="48"/>
      <c r="V16" s="29"/>
      <c r="W16" s="129"/>
      <c r="X16" s="29"/>
      <c r="Y16" s="129"/>
      <c r="Z16" s="56"/>
      <c r="AA16" s="29"/>
      <c r="AB16" s="48"/>
      <c r="AC16" s="29"/>
      <c r="AD16" s="129"/>
      <c r="AE16" s="29"/>
      <c r="AF16" s="129"/>
      <c r="AG16" s="56"/>
      <c r="AH16" s="29"/>
      <c r="AI16" s="48"/>
      <c r="AJ16" s="29"/>
      <c r="AK16" s="129"/>
      <c r="AL16" s="29"/>
      <c r="AM16" s="129"/>
      <c r="AN16" s="56"/>
      <c r="AO16" s="29"/>
      <c r="AP16" s="48"/>
      <c r="AQ16" s="29"/>
      <c r="AR16" s="129"/>
      <c r="AS16" s="29"/>
      <c r="AT16" s="129"/>
      <c r="AU16" s="56"/>
      <c r="AV16" s="29"/>
      <c r="AW16" s="48"/>
      <c r="AX16" s="29"/>
      <c r="AY16" s="129"/>
      <c r="AZ16" s="29"/>
      <c r="BA16" s="129"/>
      <c r="BB16" s="56"/>
      <c r="BC16" s="29"/>
      <c r="BD16" s="48"/>
      <c r="BE16" s="29"/>
      <c r="BF16" s="129"/>
      <c r="BG16" s="29"/>
      <c r="BH16" s="129"/>
      <c r="BI16" s="56"/>
      <c r="BJ16" s="29"/>
      <c r="BK16" s="48"/>
      <c r="BL16" s="29"/>
      <c r="BM16" s="129"/>
      <c r="BN16" s="29"/>
      <c r="BO16" s="129"/>
      <c r="BP16" s="56"/>
      <c r="BQ16" s="29"/>
      <c r="BR16" s="48"/>
      <c r="BS16" s="44"/>
      <c r="BT16" s="129"/>
      <c r="BU16" s="29"/>
      <c r="BV16" s="129"/>
      <c r="BW16" s="56"/>
      <c r="BX16" s="29"/>
      <c r="BY16" s="48"/>
      <c r="BZ16" s="44"/>
      <c r="CA16" s="129"/>
      <c r="CB16" s="29"/>
      <c r="CC16" s="129"/>
      <c r="CD16" s="56"/>
      <c r="CE16" s="29"/>
      <c r="CF16" s="48"/>
      <c r="CG16" s="44"/>
      <c r="CH16" s="129"/>
      <c r="CI16" s="29"/>
      <c r="CJ16" s="129"/>
      <c r="CK16" s="56"/>
      <c r="CL16" s="29"/>
      <c r="CM16" s="48"/>
      <c r="CN16" s="44"/>
      <c r="CO16" s="129"/>
      <c r="CP16" s="29"/>
      <c r="CQ16" s="129"/>
      <c r="CR16" s="56"/>
      <c r="CS16" s="29"/>
      <c r="CT16" s="48"/>
      <c r="CU16" s="44"/>
      <c r="CV16" s="129"/>
      <c r="CW16" s="29"/>
      <c r="CX16" s="129"/>
      <c r="CY16" s="56"/>
      <c r="CZ16" s="29"/>
      <c r="DA16" s="48"/>
      <c r="DB16" s="44"/>
      <c r="DC16" s="129"/>
      <c r="DD16" s="29"/>
      <c r="DE16" s="129"/>
      <c r="DF16" s="56"/>
      <c r="DG16" s="29"/>
      <c r="DH16" s="48"/>
      <c r="DI16" s="44"/>
      <c r="DJ16" s="129"/>
      <c r="DK16" s="29"/>
      <c r="DL16" s="129"/>
      <c r="DM16" s="56"/>
      <c r="DN16" s="29"/>
      <c r="DO16" s="48"/>
      <c r="DP16" s="44"/>
      <c r="DQ16" s="129"/>
      <c r="DR16" s="29"/>
      <c r="DS16" s="129"/>
      <c r="DT16" s="56"/>
      <c r="DU16" s="29"/>
      <c r="DV16" s="48"/>
      <c r="DW16" s="44"/>
      <c r="DX16" s="129"/>
      <c r="DY16" s="29"/>
      <c r="DZ16" s="129"/>
      <c r="EA16" s="56"/>
      <c r="EB16" s="29"/>
      <c r="EC16" s="48"/>
      <c r="ED16" s="44"/>
      <c r="EE16" s="129"/>
      <c r="EF16" s="29"/>
      <c r="EG16" s="129"/>
      <c r="EH16" s="56"/>
      <c r="EI16" s="29"/>
      <c r="EJ16" s="48"/>
      <c r="EK16" s="44"/>
      <c r="EL16" s="129"/>
      <c r="EM16" s="29"/>
      <c r="EN16" s="129"/>
      <c r="EO16" s="56"/>
      <c r="EP16" s="29"/>
      <c r="EQ16" s="48"/>
      <c r="ER16" s="44"/>
      <c r="ES16" s="129"/>
      <c r="ET16" s="29"/>
      <c r="EU16" s="129"/>
      <c r="EV16" s="56"/>
      <c r="EW16" s="29"/>
      <c r="EX16" s="48"/>
      <c r="EY16" s="163"/>
      <c r="EZ16" s="164"/>
      <c r="FA16" s="165"/>
      <c r="FB16" s="164"/>
      <c r="FC16" s="166"/>
      <c r="FD16" s="29"/>
      <c r="FE16" s="167"/>
      <c r="FF16" s="44"/>
      <c r="FG16" s="129"/>
      <c r="FH16" s="29"/>
      <c r="FI16" s="129"/>
      <c r="FJ16" s="56"/>
      <c r="FK16" s="29"/>
      <c r="FL16" s="48"/>
      <c r="FM16" s="163"/>
      <c r="FN16" s="164"/>
      <c r="FO16" s="165"/>
      <c r="FP16" s="164"/>
      <c r="FQ16" s="166"/>
      <c r="FR16" s="165"/>
      <c r="FS16" s="167"/>
    </row>
    <row r="17" spans="1:175" s="138" customFormat="1" x14ac:dyDescent="0.25">
      <c r="A17" s="130" t="s">
        <v>80</v>
      </c>
      <c r="B17" s="131">
        <f t="shared" ref="B17:G17" si="100">SUM(B8:B15)</f>
        <v>18885261</v>
      </c>
      <c r="C17" s="132">
        <f t="shared" si="100"/>
        <v>99.999999999999986</v>
      </c>
      <c r="D17" s="131">
        <f t="shared" si="100"/>
        <v>19119977</v>
      </c>
      <c r="E17" s="132">
        <f t="shared" si="100"/>
        <v>100.00000000000001</v>
      </c>
      <c r="F17" s="131">
        <f t="shared" si="100"/>
        <v>38005238</v>
      </c>
      <c r="G17" s="132">
        <f t="shared" si="100"/>
        <v>99.999999999999986</v>
      </c>
      <c r="H17" s="133">
        <f>SUM(H8:H15)</f>
        <v>12778</v>
      </c>
      <c r="I17" s="134">
        <f>SUM(I8:I15)</f>
        <v>100</v>
      </c>
      <c r="J17" s="135">
        <f t="shared" ref="J17:L17" si="101">SUM(J8:J15)</f>
        <v>12776</v>
      </c>
      <c r="K17" s="134">
        <f t="shared" si="101"/>
        <v>100</v>
      </c>
      <c r="L17" s="136">
        <f t="shared" si="101"/>
        <v>0</v>
      </c>
      <c r="M17" s="90">
        <f t="shared" ref="M17" si="102">H17+J17+L17</f>
        <v>25554</v>
      </c>
      <c r="N17" s="137">
        <f t="shared" ref="N17" si="103">SUM(N8:N15)</f>
        <v>100</v>
      </c>
      <c r="O17" s="133">
        <f>SUM(O8:O15)</f>
        <v>12633</v>
      </c>
      <c r="P17" s="134">
        <f>SUM(P8:P15)</f>
        <v>100</v>
      </c>
      <c r="Q17" s="135">
        <f t="shared" ref="Q17:S17" si="104">SUM(Q8:Q15)</f>
        <v>12679</v>
      </c>
      <c r="R17" s="134">
        <f t="shared" si="104"/>
        <v>100</v>
      </c>
      <c r="S17" s="136">
        <f t="shared" si="104"/>
        <v>0</v>
      </c>
      <c r="T17" s="90">
        <f t="shared" ref="T17" si="105">O17+Q17+S17</f>
        <v>25312</v>
      </c>
      <c r="U17" s="137">
        <f t="shared" ref="U17" si="106">SUM(U8:U15)</f>
        <v>100</v>
      </c>
      <c r="V17" s="133">
        <f>SUM(V8:V15)</f>
        <v>12443</v>
      </c>
      <c r="W17" s="134">
        <f>SUM(W8:W15)</f>
        <v>100</v>
      </c>
      <c r="X17" s="135">
        <f t="shared" ref="X17:Z17" si="107">SUM(X8:X15)</f>
        <v>12564</v>
      </c>
      <c r="Y17" s="134">
        <f t="shared" si="107"/>
        <v>100</v>
      </c>
      <c r="Z17" s="136">
        <f t="shared" si="107"/>
        <v>0</v>
      </c>
      <c r="AA17" s="90">
        <f t="shared" ref="AA17" si="108">V17+X17+Z17</f>
        <v>25007</v>
      </c>
      <c r="AB17" s="137">
        <f t="shared" ref="AB17" si="109">SUM(AB8:AB15)</f>
        <v>100</v>
      </c>
      <c r="AC17" s="133">
        <f>SUM(AC8:AC15)</f>
        <v>12268</v>
      </c>
      <c r="AD17" s="134">
        <f>SUM(AD8:AD15)</f>
        <v>100</v>
      </c>
      <c r="AE17" s="135">
        <f t="shared" ref="AE17:AG17" si="110">SUM(AE8:AE15)</f>
        <v>12451</v>
      </c>
      <c r="AF17" s="134">
        <f t="shared" si="110"/>
        <v>100</v>
      </c>
      <c r="AG17" s="136">
        <f t="shared" si="110"/>
        <v>0</v>
      </c>
      <c r="AH17" s="90">
        <f t="shared" ref="AH17" si="111">AC17+AE17+AG17</f>
        <v>24719</v>
      </c>
      <c r="AI17" s="137">
        <f t="shared" ref="AI17" si="112">SUM(AI8:AI15)</f>
        <v>100</v>
      </c>
      <c r="AJ17" s="133">
        <f>SUM(AJ8:AJ15)</f>
        <v>12072</v>
      </c>
      <c r="AK17" s="134">
        <f>SUM(AK8:AK15)</f>
        <v>100</v>
      </c>
      <c r="AL17" s="135">
        <f t="shared" ref="AL17:AN17" si="113">SUM(AL8:AL15)</f>
        <v>12330</v>
      </c>
      <c r="AM17" s="134">
        <f t="shared" si="113"/>
        <v>100</v>
      </c>
      <c r="AN17" s="136">
        <f t="shared" si="113"/>
        <v>0</v>
      </c>
      <c r="AO17" s="90">
        <f t="shared" ref="AO17" si="114">AJ17+AL17+AN17</f>
        <v>24402</v>
      </c>
      <c r="AP17" s="137">
        <f t="shared" ref="AP17" si="115">SUM(AP8:AP15)</f>
        <v>100</v>
      </c>
      <c r="AQ17" s="133">
        <f>SUM(AQ8:AQ15)</f>
        <v>11848</v>
      </c>
      <c r="AR17" s="134">
        <f>SUM(AR8:AR15)</f>
        <v>100</v>
      </c>
      <c r="AS17" s="135">
        <f t="shared" ref="AS17:AW17" si="116">SUM(AS8:AS15)</f>
        <v>12181</v>
      </c>
      <c r="AT17" s="134">
        <f t="shared" si="116"/>
        <v>100</v>
      </c>
      <c r="AU17" s="136">
        <f t="shared" si="116"/>
        <v>0</v>
      </c>
      <c r="AV17" s="90">
        <f t="shared" si="27"/>
        <v>24029</v>
      </c>
      <c r="AW17" s="137">
        <f t="shared" si="116"/>
        <v>100</v>
      </c>
      <c r="AX17" s="133">
        <f>SUM(AX8:AX15)</f>
        <v>11702</v>
      </c>
      <c r="AY17" s="134">
        <f>SUM(AY8:AY15)</f>
        <v>100</v>
      </c>
      <c r="AZ17" s="135">
        <f t="shared" ref="AZ17:BD17" si="117">SUM(AZ8:AZ15)</f>
        <v>12067</v>
      </c>
      <c r="BA17" s="134">
        <f t="shared" si="117"/>
        <v>100</v>
      </c>
      <c r="BB17" s="136">
        <f t="shared" si="117"/>
        <v>0</v>
      </c>
      <c r="BC17" s="90">
        <f t="shared" si="31"/>
        <v>23769</v>
      </c>
      <c r="BD17" s="137">
        <f t="shared" si="117"/>
        <v>100</v>
      </c>
      <c r="BE17" s="133">
        <f>SUM(BE8:BE15)</f>
        <v>11504</v>
      </c>
      <c r="BF17" s="134">
        <f>SUM(BF8:BF15)</f>
        <v>100</v>
      </c>
      <c r="BG17" s="135">
        <f t="shared" ref="BG17:BK17" si="118">SUM(BG8:BG15)</f>
        <v>11931</v>
      </c>
      <c r="BH17" s="134">
        <f t="shared" si="118"/>
        <v>100</v>
      </c>
      <c r="BI17" s="136">
        <f t="shared" si="118"/>
        <v>0</v>
      </c>
      <c r="BJ17" s="90">
        <f t="shared" si="35"/>
        <v>23435</v>
      </c>
      <c r="BK17" s="137">
        <f t="shared" si="118"/>
        <v>100</v>
      </c>
      <c r="BL17" s="133">
        <f>SUM(BL8:BL15)</f>
        <v>11340</v>
      </c>
      <c r="BM17" s="134">
        <f>SUM(BM8:BM15)</f>
        <v>100</v>
      </c>
      <c r="BN17" s="135">
        <f t="shared" ref="BN17:BR17" si="119">SUM(BN8:BN15)</f>
        <v>11798</v>
      </c>
      <c r="BO17" s="134">
        <f t="shared" si="119"/>
        <v>100</v>
      </c>
      <c r="BP17" s="136">
        <f t="shared" si="119"/>
        <v>0</v>
      </c>
      <c r="BQ17" s="90">
        <f t="shared" si="39"/>
        <v>23138</v>
      </c>
      <c r="BR17" s="137">
        <f t="shared" si="119"/>
        <v>100</v>
      </c>
      <c r="BS17" s="133">
        <f>SUM(BS8:BS15)</f>
        <v>11060</v>
      </c>
      <c r="BT17" s="134">
        <f>SUM(BT8:BT15)</f>
        <v>100</v>
      </c>
      <c r="BU17" s="135">
        <f t="shared" ref="BU17:BY17" si="120">SUM(BU8:BU15)</f>
        <v>11595</v>
      </c>
      <c r="BV17" s="134">
        <f t="shared" si="120"/>
        <v>100</v>
      </c>
      <c r="BW17" s="136">
        <f t="shared" si="120"/>
        <v>0</v>
      </c>
      <c r="BX17" s="90">
        <f t="shared" si="43"/>
        <v>22655</v>
      </c>
      <c r="BY17" s="137">
        <f t="shared" si="120"/>
        <v>100</v>
      </c>
      <c r="BZ17" s="133">
        <f>SUM(BZ8:BZ15)</f>
        <v>10872</v>
      </c>
      <c r="CA17" s="134">
        <f>SUM(CA8:CA15)</f>
        <v>100</v>
      </c>
      <c r="CB17" s="135">
        <f>SUM(CB8:CB15)</f>
        <v>11418</v>
      </c>
      <c r="CC17" s="134">
        <f t="shared" ref="CC17:CF17" si="121">SUM(CC8:CC15)</f>
        <v>100</v>
      </c>
      <c r="CD17" s="136">
        <f t="shared" si="121"/>
        <v>0</v>
      </c>
      <c r="CE17" s="90">
        <f t="shared" si="46"/>
        <v>22290</v>
      </c>
      <c r="CF17" s="137">
        <f t="shared" si="121"/>
        <v>100</v>
      </c>
      <c r="CG17" s="133">
        <f>SUM(CG8:CG15)</f>
        <v>10752</v>
      </c>
      <c r="CH17" s="134">
        <f>SUM(CH8:CH15)</f>
        <v>100</v>
      </c>
      <c r="CI17" s="135">
        <f t="shared" ref="CI17:CM17" si="122">SUM(CI8:CI15)</f>
        <v>11320</v>
      </c>
      <c r="CJ17" s="134">
        <f t="shared" si="122"/>
        <v>100</v>
      </c>
      <c r="CK17" s="136">
        <f t="shared" si="122"/>
        <v>0</v>
      </c>
      <c r="CL17" s="90">
        <f t="shared" si="50"/>
        <v>22072</v>
      </c>
      <c r="CM17" s="137">
        <f t="shared" si="122"/>
        <v>100</v>
      </c>
      <c r="CN17" s="133">
        <f>SUM(CN8:CN15)</f>
        <v>10603</v>
      </c>
      <c r="CO17" s="134">
        <f>SUM(CO8:CO15)</f>
        <v>100</v>
      </c>
      <c r="CP17" s="135">
        <f t="shared" ref="CP17:CT17" si="123">SUM(CP8:CP15)</f>
        <v>11196</v>
      </c>
      <c r="CQ17" s="134">
        <f t="shared" si="123"/>
        <v>100</v>
      </c>
      <c r="CR17" s="136">
        <f t="shared" si="123"/>
        <v>0</v>
      </c>
      <c r="CS17" s="90">
        <f t="shared" si="54"/>
        <v>21799</v>
      </c>
      <c r="CT17" s="137">
        <f t="shared" si="123"/>
        <v>100</v>
      </c>
      <c r="CU17" s="133">
        <f>SUM(CU8:CU15)</f>
        <v>10296</v>
      </c>
      <c r="CV17" s="134">
        <f>SUM(CV8:CV15)</f>
        <v>100</v>
      </c>
      <c r="CW17" s="135">
        <f t="shared" ref="CW17:DA17" si="124">SUM(CW8:CW15)</f>
        <v>10938</v>
      </c>
      <c r="CX17" s="134">
        <f t="shared" si="124"/>
        <v>100</v>
      </c>
      <c r="CY17" s="136">
        <f t="shared" si="124"/>
        <v>0</v>
      </c>
      <c r="CZ17" s="90">
        <f t="shared" si="58"/>
        <v>21234</v>
      </c>
      <c r="DA17" s="137">
        <f t="shared" si="124"/>
        <v>100</v>
      </c>
      <c r="DB17" s="133">
        <f>SUM(DB8:DB15)</f>
        <v>9888</v>
      </c>
      <c r="DC17" s="134">
        <f>SUM(DC8:DC15)</f>
        <v>100</v>
      </c>
      <c r="DD17" s="135">
        <f t="shared" ref="DD17:DH17" si="125">SUM(DD8:DD15)</f>
        <v>10529</v>
      </c>
      <c r="DE17" s="134">
        <f t="shared" si="125"/>
        <v>100</v>
      </c>
      <c r="DF17" s="136">
        <f t="shared" si="125"/>
        <v>0</v>
      </c>
      <c r="DG17" s="90">
        <f t="shared" si="62"/>
        <v>20417</v>
      </c>
      <c r="DH17" s="137">
        <f t="shared" si="125"/>
        <v>100</v>
      </c>
      <c r="DI17" s="133">
        <f>SUM(DI8:DI15)</f>
        <v>9384</v>
      </c>
      <c r="DJ17" s="134">
        <f>SUM(DJ8:DJ15)</f>
        <v>100</v>
      </c>
      <c r="DK17" s="135">
        <f t="shared" ref="DK17:DO17" si="126">SUM(DK8:DK15)</f>
        <v>10047</v>
      </c>
      <c r="DL17" s="134">
        <f t="shared" si="126"/>
        <v>100</v>
      </c>
      <c r="DM17" s="136">
        <f t="shared" si="126"/>
        <v>0</v>
      </c>
      <c r="DN17" s="90">
        <f t="shared" si="66"/>
        <v>19431</v>
      </c>
      <c r="DO17" s="137">
        <f t="shared" si="126"/>
        <v>100</v>
      </c>
      <c r="DP17" s="133">
        <f>SUM(DP8:DP15)</f>
        <v>8719</v>
      </c>
      <c r="DQ17" s="134">
        <f>SUM(DQ8:DQ15)</f>
        <v>100</v>
      </c>
      <c r="DR17" s="135">
        <f t="shared" ref="DR17:DV17" si="127">SUM(DR8:DR15)</f>
        <v>9312</v>
      </c>
      <c r="DS17" s="134">
        <f t="shared" si="127"/>
        <v>100</v>
      </c>
      <c r="DT17" s="136">
        <f t="shared" si="127"/>
        <v>0</v>
      </c>
      <c r="DU17" s="90">
        <f t="shared" si="70"/>
        <v>18031</v>
      </c>
      <c r="DV17" s="137">
        <f t="shared" si="127"/>
        <v>100</v>
      </c>
      <c r="DW17" s="133">
        <f>SUM(DW8:DW15)</f>
        <v>8352</v>
      </c>
      <c r="DX17" s="134">
        <f>SUM(DX8:DX15)</f>
        <v>100</v>
      </c>
      <c r="DY17" s="135">
        <f t="shared" ref="DY17:EC17" si="128">SUM(DY8:DY15)</f>
        <v>8963</v>
      </c>
      <c r="DZ17" s="134">
        <f t="shared" si="128"/>
        <v>100</v>
      </c>
      <c r="EA17" s="136">
        <f t="shared" si="128"/>
        <v>0</v>
      </c>
      <c r="EB17" s="90">
        <f t="shared" si="74"/>
        <v>17315</v>
      </c>
      <c r="EC17" s="137">
        <f t="shared" si="128"/>
        <v>99.999999999999986</v>
      </c>
      <c r="ED17" s="133">
        <f>SUM(ED8:ED15)</f>
        <v>7903</v>
      </c>
      <c r="EE17" s="134">
        <f>SUM(EE8:EE15)</f>
        <v>100</v>
      </c>
      <c r="EF17" s="135">
        <f t="shared" ref="EF17:EJ17" si="129">SUM(EF8:EF15)</f>
        <v>8532</v>
      </c>
      <c r="EG17" s="134">
        <f t="shared" si="129"/>
        <v>100</v>
      </c>
      <c r="EH17" s="136">
        <f t="shared" si="129"/>
        <v>0</v>
      </c>
      <c r="EI17" s="90">
        <f t="shared" si="78"/>
        <v>16435</v>
      </c>
      <c r="EJ17" s="137">
        <f t="shared" si="129"/>
        <v>100</v>
      </c>
      <c r="EK17" s="133">
        <f>SUM(EK8:EK15)</f>
        <v>6468</v>
      </c>
      <c r="EL17" s="134">
        <f>SUM(EL8:EL15)</f>
        <v>100</v>
      </c>
      <c r="EM17" s="135">
        <f t="shared" ref="EM17:EQ17" si="130">SUM(EM8:EM15)</f>
        <v>7111</v>
      </c>
      <c r="EN17" s="134">
        <f t="shared" si="130"/>
        <v>100</v>
      </c>
      <c r="EO17" s="136">
        <f t="shared" si="130"/>
        <v>0</v>
      </c>
      <c r="EP17" s="90">
        <f t="shared" si="82"/>
        <v>13579</v>
      </c>
      <c r="EQ17" s="137">
        <f t="shared" si="130"/>
        <v>100</v>
      </c>
      <c r="ER17" s="133">
        <f>SUM(ER8:ER15)</f>
        <v>6367</v>
      </c>
      <c r="ES17" s="134">
        <f>SUM(ES8:ES15)</f>
        <v>100</v>
      </c>
      <c r="ET17" s="135">
        <f t="shared" ref="ET17:EX17" si="131">SUM(ET8:ET15)</f>
        <v>7030</v>
      </c>
      <c r="EU17" s="134">
        <f t="shared" si="131"/>
        <v>100</v>
      </c>
      <c r="EV17" s="136">
        <f t="shared" si="131"/>
        <v>0</v>
      </c>
      <c r="EW17" s="90">
        <f t="shared" si="86"/>
        <v>13397</v>
      </c>
      <c r="EX17" s="137">
        <f t="shared" si="131"/>
        <v>100</v>
      </c>
      <c r="EY17" s="168">
        <f>SUM(EY8:EY15)</f>
        <v>6032</v>
      </c>
      <c r="EZ17" s="169">
        <f>SUM(EZ8:EZ15)</f>
        <v>100</v>
      </c>
      <c r="FA17" s="135">
        <f t="shared" ref="FA17:FE17" si="132">SUM(FA8:FA15)</f>
        <v>6718</v>
      </c>
      <c r="FB17" s="169">
        <f t="shared" si="132"/>
        <v>100</v>
      </c>
      <c r="FC17" s="170">
        <f t="shared" si="132"/>
        <v>0</v>
      </c>
      <c r="FD17" s="90">
        <f t="shared" si="90"/>
        <v>12750</v>
      </c>
      <c r="FE17" s="171">
        <f t="shared" si="132"/>
        <v>100</v>
      </c>
      <c r="FF17" s="133">
        <f>SUM(FF8:FF15)</f>
        <v>5718</v>
      </c>
      <c r="FG17" s="134">
        <f>SUM(FG8:FG15)</f>
        <v>100</v>
      </c>
      <c r="FH17" s="135">
        <f t="shared" ref="FH17:FL17" si="133">SUM(FH8:FH15)</f>
        <v>6422</v>
      </c>
      <c r="FI17" s="134">
        <f t="shared" si="133"/>
        <v>100</v>
      </c>
      <c r="FJ17" s="136">
        <f t="shared" si="133"/>
        <v>0</v>
      </c>
      <c r="FK17" s="90">
        <f t="shared" si="94"/>
        <v>12140</v>
      </c>
      <c r="FL17" s="137">
        <f t="shared" si="133"/>
        <v>100</v>
      </c>
      <c r="FM17" s="168">
        <f>SUM(FM8:FM15)</f>
        <v>5380</v>
      </c>
      <c r="FN17" s="169">
        <f>SUM(FN8:FN15)</f>
        <v>100</v>
      </c>
      <c r="FO17" s="135">
        <f t="shared" ref="FO17:FS17" si="134">SUM(FO8:FO15)</f>
        <v>6139</v>
      </c>
      <c r="FP17" s="169">
        <f t="shared" si="134"/>
        <v>100</v>
      </c>
      <c r="FQ17" s="170">
        <f t="shared" si="134"/>
        <v>0</v>
      </c>
      <c r="FR17" s="90">
        <f t="shared" si="98"/>
        <v>11519</v>
      </c>
      <c r="FS17" s="171">
        <f t="shared" si="134"/>
        <v>100</v>
      </c>
    </row>
    <row r="18" spans="1:175" s="122" customFormat="1" ht="15" x14ac:dyDescent="0.25">
      <c r="A18" s="139"/>
      <c r="B18" s="29"/>
      <c r="C18" s="29"/>
      <c r="D18" s="29"/>
      <c r="E18" s="29"/>
      <c r="F18" s="29"/>
      <c r="G18" s="24"/>
      <c r="H18" s="44"/>
      <c r="I18" s="29"/>
      <c r="J18" s="29"/>
      <c r="K18" s="29"/>
      <c r="L18" s="56"/>
      <c r="M18" s="29"/>
      <c r="N18" s="24"/>
      <c r="O18" s="44"/>
      <c r="P18" s="29"/>
      <c r="Q18" s="29"/>
      <c r="R18" s="29"/>
      <c r="S18" s="56"/>
      <c r="T18" s="29"/>
      <c r="U18" s="24"/>
      <c r="V18" s="44"/>
      <c r="W18" s="29"/>
      <c r="X18" s="29"/>
      <c r="Y18" s="29"/>
      <c r="Z18" s="56"/>
      <c r="AA18" s="29"/>
      <c r="AB18" s="24"/>
      <c r="AC18" s="44"/>
      <c r="AD18" s="29"/>
      <c r="AE18" s="29"/>
      <c r="AF18" s="29"/>
      <c r="AG18" s="56"/>
      <c r="AH18" s="29"/>
      <c r="AI18" s="24"/>
      <c r="AJ18" s="44"/>
      <c r="AK18" s="29"/>
      <c r="AL18" s="29"/>
      <c r="AM18" s="29"/>
      <c r="AN18" s="56"/>
      <c r="AO18" s="29"/>
      <c r="AP18" s="24"/>
      <c r="AQ18" s="44"/>
      <c r="AR18" s="29"/>
      <c r="AS18" s="29"/>
      <c r="AT18" s="29"/>
      <c r="AU18" s="56"/>
      <c r="AV18" s="29"/>
      <c r="AW18" s="24"/>
      <c r="AX18" s="44"/>
      <c r="AY18" s="29"/>
      <c r="AZ18" s="29"/>
      <c r="BA18" s="29"/>
      <c r="BB18" s="56"/>
      <c r="BC18" s="29"/>
      <c r="BD18" s="24"/>
      <c r="BE18" s="44"/>
      <c r="BF18" s="29"/>
      <c r="BG18" s="29"/>
      <c r="BH18" s="29"/>
      <c r="BI18" s="56"/>
      <c r="BJ18" s="29"/>
      <c r="BK18" s="24"/>
      <c r="BL18" s="44"/>
      <c r="BM18" s="29"/>
      <c r="BN18" s="29"/>
      <c r="BO18" s="29"/>
      <c r="BP18" s="56"/>
      <c r="BQ18" s="29"/>
      <c r="BR18" s="24"/>
      <c r="BS18" s="44"/>
      <c r="BT18" s="29"/>
      <c r="BU18" s="29"/>
      <c r="BV18" s="29"/>
      <c r="BW18" s="56"/>
      <c r="BX18" s="29"/>
      <c r="BY18" s="24"/>
      <c r="BZ18" s="44"/>
      <c r="CA18" s="29"/>
      <c r="CB18" s="29"/>
      <c r="CC18" s="29"/>
      <c r="CD18" s="56"/>
      <c r="CE18" s="29"/>
      <c r="CF18" s="24"/>
      <c r="CG18" s="44"/>
      <c r="CH18" s="29"/>
      <c r="CI18" s="29"/>
      <c r="CJ18" s="29"/>
      <c r="CK18" s="56"/>
      <c r="CL18" s="29"/>
      <c r="CM18" s="24"/>
      <c r="CN18" s="44"/>
      <c r="CO18" s="29"/>
      <c r="CP18" s="29"/>
      <c r="CQ18" s="29"/>
      <c r="CR18" s="56"/>
      <c r="CS18" s="29"/>
      <c r="CT18" s="24"/>
      <c r="CU18" s="44"/>
      <c r="CV18" s="29"/>
      <c r="CW18" s="29"/>
      <c r="CX18" s="29"/>
      <c r="CY18" s="56"/>
      <c r="CZ18" s="29"/>
      <c r="DA18" s="24"/>
      <c r="DB18" s="44"/>
      <c r="DC18" s="29"/>
      <c r="DD18" s="29"/>
      <c r="DE18" s="29"/>
      <c r="DF18" s="56"/>
      <c r="DG18" s="29"/>
      <c r="DH18" s="24"/>
      <c r="DI18" s="44"/>
      <c r="DJ18" s="29"/>
      <c r="DK18" s="29"/>
      <c r="DL18" s="29"/>
      <c r="DM18" s="56"/>
      <c r="DN18" s="29"/>
      <c r="DO18" s="24"/>
      <c r="DP18" s="44"/>
      <c r="DQ18" s="29"/>
      <c r="DR18" s="29"/>
      <c r="DS18" s="29"/>
      <c r="DT18" s="56"/>
      <c r="DU18" s="29"/>
      <c r="DV18" s="24"/>
      <c r="DW18" s="44"/>
      <c r="DX18" s="29"/>
      <c r="DY18" s="29"/>
      <c r="DZ18" s="29"/>
      <c r="EA18" s="56"/>
      <c r="EB18" s="29"/>
      <c r="EC18" s="24"/>
      <c r="ED18" s="44"/>
      <c r="EE18" s="29"/>
      <c r="EF18" s="29"/>
      <c r="EG18" s="29"/>
      <c r="EH18" s="56"/>
      <c r="EI18" s="29"/>
      <c r="EJ18" s="24"/>
      <c r="EK18" s="44"/>
      <c r="EL18" s="29"/>
      <c r="EM18" s="29"/>
      <c r="EN18" s="29"/>
      <c r="EO18" s="56"/>
      <c r="EP18" s="29"/>
      <c r="EQ18" s="24"/>
      <c r="ER18" s="44"/>
      <c r="ES18" s="29"/>
      <c r="ET18" s="29"/>
      <c r="EU18" s="29"/>
      <c r="EV18" s="56"/>
      <c r="EW18" s="29"/>
      <c r="EX18" s="24"/>
      <c r="EY18" s="163"/>
      <c r="EZ18" s="165"/>
      <c r="FA18" s="165"/>
      <c r="FB18" s="165"/>
      <c r="FC18" s="166"/>
      <c r="FD18" s="165"/>
      <c r="FE18" s="172"/>
      <c r="FF18" s="44"/>
      <c r="FG18" s="29"/>
      <c r="FH18" s="29"/>
      <c r="FI18" s="29"/>
      <c r="FJ18" s="56"/>
      <c r="FK18" s="29"/>
      <c r="FL18" s="24"/>
      <c r="FM18" s="163"/>
      <c r="FN18" s="165"/>
      <c r="FO18" s="165"/>
      <c r="FP18" s="165"/>
      <c r="FQ18" s="166"/>
      <c r="FR18" s="165"/>
      <c r="FS18" s="172"/>
    </row>
    <row r="19" spans="1:175" s="122" customFormat="1" ht="15" x14ac:dyDescent="0.25">
      <c r="A19" s="140" t="s">
        <v>81</v>
      </c>
      <c r="B19" s="60">
        <v>0</v>
      </c>
      <c r="C19" s="60"/>
      <c r="D19" s="60">
        <v>0</v>
      </c>
      <c r="E19" s="60"/>
      <c r="F19" s="60">
        <v>0</v>
      </c>
      <c r="G19" s="61"/>
      <c r="H19" s="141">
        <v>0</v>
      </c>
      <c r="I19" s="142"/>
      <c r="J19" s="142">
        <v>0</v>
      </c>
      <c r="K19" s="142"/>
      <c r="L19" s="143">
        <v>0</v>
      </c>
      <c r="M19" s="143">
        <v>0</v>
      </c>
      <c r="N19" s="144"/>
      <c r="O19" s="141">
        <v>0</v>
      </c>
      <c r="P19" s="142"/>
      <c r="Q19" s="142">
        <v>0</v>
      </c>
      <c r="R19" s="142"/>
      <c r="S19" s="143">
        <v>0</v>
      </c>
      <c r="T19" s="143">
        <v>0</v>
      </c>
      <c r="U19" s="144"/>
      <c r="V19" s="141">
        <v>0</v>
      </c>
      <c r="W19" s="142"/>
      <c r="X19" s="142">
        <v>0</v>
      </c>
      <c r="Y19" s="142"/>
      <c r="Z19" s="143">
        <v>0</v>
      </c>
      <c r="AA19" s="143">
        <v>0</v>
      </c>
      <c r="AB19" s="144"/>
      <c r="AC19" s="141">
        <v>0</v>
      </c>
      <c r="AD19" s="142"/>
      <c r="AE19" s="142">
        <v>0</v>
      </c>
      <c r="AF19" s="142"/>
      <c r="AG19" s="143">
        <v>0</v>
      </c>
      <c r="AH19" s="143">
        <v>0</v>
      </c>
      <c r="AI19" s="144"/>
      <c r="AJ19" s="141">
        <v>0</v>
      </c>
      <c r="AK19" s="142"/>
      <c r="AL19" s="142">
        <v>0</v>
      </c>
      <c r="AM19" s="142"/>
      <c r="AN19" s="143">
        <v>0</v>
      </c>
      <c r="AO19" s="143">
        <v>0</v>
      </c>
      <c r="AP19" s="144"/>
      <c r="AQ19" s="141">
        <v>0</v>
      </c>
      <c r="AR19" s="142"/>
      <c r="AS19" s="142">
        <v>0</v>
      </c>
      <c r="AT19" s="142"/>
      <c r="AU19" s="143">
        <v>0</v>
      </c>
      <c r="AV19" s="143">
        <v>0</v>
      </c>
      <c r="AW19" s="144"/>
      <c r="AX19" s="141">
        <v>0</v>
      </c>
      <c r="AY19" s="142"/>
      <c r="AZ19" s="142">
        <v>0</v>
      </c>
      <c r="BA19" s="142"/>
      <c r="BB19" s="143">
        <v>0</v>
      </c>
      <c r="BC19" s="143">
        <v>0</v>
      </c>
      <c r="BD19" s="144"/>
      <c r="BE19" s="141">
        <v>0</v>
      </c>
      <c r="BF19" s="142"/>
      <c r="BG19" s="142">
        <v>0</v>
      </c>
      <c r="BH19" s="142"/>
      <c r="BI19" s="143">
        <v>0</v>
      </c>
      <c r="BJ19" s="143">
        <v>0</v>
      </c>
      <c r="BK19" s="144"/>
      <c r="BL19" s="141">
        <v>0</v>
      </c>
      <c r="BM19" s="142"/>
      <c r="BN19" s="142">
        <v>0</v>
      </c>
      <c r="BO19" s="142"/>
      <c r="BP19" s="143">
        <v>0</v>
      </c>
      <c r="BQ19" s="143">
        <v>0</v>
      </c>
      <c r="BR19" s="144"/>
      <c r="BS19" s="141">
        <v>0</v>
      </c>
      <c r="BT19" s="142"/>
      <c r="BU19" s="142">
        <v>0</v>
      </c>
      <c r="BV19" s="142"/>
      <c r="BW19" s="143">
        <v>0</v>
      </c>
      <c r="BX19" s="143">
        <v>0</v>
      </c>
      <c r="BY19" s="144"/>
      <c r="BZ19" s="141">
        <v>0</v>
      </c>
      <c r="CA19" s="142"/>
      <c r="CB19" s="142">
        <v>0</v>
      </c>
      <c r="CC19" s="142"/>
      <c r="CD19" s="143">
        <v>0</v>
      </c>
      <c r="CE19" s="143">
        <v>0</v>
      </c>
      <c r="CF19" s="144"/>
      <c r="CG19" s="141">
        <v>0</v>
      </c>
      <c r="CH19" s="142"/>
      <c r="CI19" s="142">
        <v>0</v>
      </c>
      <c r="CJ19" s="142"/>
      <c r="CK19" s="143">
        <v>0</v>
      </c>
      <c r="CL19" s="143">
        <v>0</v>
      </c>
      <c r="CM19" s="144"/>
      <c r="CN19" s="141">
        <v>0</v>
      </c>
      <c r="CO19" s="142"/>
      <c r="CP19" s="142">
        <v>0</v>
      </c>
      <c r="CQ19" s="142"/>
      <c r="CR19" s="143">
        <v>0</v>
      </c>
      <c r="CS19" s="143">
        <v>0</v>
      </c>
      <c r="CT19" s="144"/>
      <c r="CU19" s="141">
        <v>0</v>
      </c>
      <c r="CV19" s="142"/>
      <c r="CW19" s="142">
        <v>0</v>
      </c>
      <c r="CX19" s="142"/>
      <c r="CY19" s="143">
        <v>0</v>
      </c>
      <c r="CZ19" s="143">
        <v>0</v>
      </c>
      <c r="DA19" s="144"/>
      <c r="DB19" s="141">
        <v>0</v>
      </c>
      <c r="DC19" s="142"/>
      <c r="DD19" s="142">
        <v>0</v>
      </c>
      <c r="DE19" s="142"/>
      <c r="DF19" s="143">
        <v>0</v>
      </c>
      <c r="DG19" s="143">
        <v>0</v>
      </c>
      <c r="DH19" s="144"/>
      <c r="DI19" s="141">
        <v>0</v>
      </c>
      <c r="DJ19" s="142"/>
      <c r="DK19" s="142">
        <v>0</v>
      </c>
      <c r="DL19" s="142"/>
      <c r="DM19" s="143">
        <v>0</v>
      </c>
      <c r="DN19" s="143">
        <v>0</v>
      </c>
      <c r="DO19" s="144"/>
      <c r="DP19" s="141">
        <v>0</v>
      </c>
      <c r="DQ19" s="142"/>
      <c r="DR19" s="142">
        <v>0</v>
      </c>
      <c r="DS19" s="142"/>
      <c r="DT19" s="143">
        <v>0</v>
      </c>
      <c r="DU19" s="143">
        <v>0</v>
      </c>
      <c r="DV19" s="144"/>
      <c r="DW19" s="141">
        <v>0</v>
      </c>
      <c r="DX19" s="142"/>
      <c r="DY19" s="142">
        <v>0</v>
      </c>
      <c r="DZ19" s="142"/>
      <c r="EA19" s="143">
        <v>0</v>
      </c>
      <c r="EB19" s="143">
        <v>0</v>
      </c>
      <c r="EC19" s="144"/>
      <c r="ED19" s="141">
        <v>0</v>
      </c>
      <c r="EE19" s="142"/>
      <c r="EF19" s="142">
        <v>0</v>
      </c>
      <c r="EG19" s="142"/>
      <c r="EH19" s="143">
        <v>0</v>
      </c>
      <c r="EI19" s="143">
        <v>0</v>
      </c>
      <c r="EJ19" s="144"/>
      <c r="EK19" s="141">
        <v>0</v>
      </c>
      <c r="EL19" s="142"/>
      <c r="EM19" s="142">
        <v>0</v>
      </c>
      <c r="EN19" s="142"/>
      <c r="EO19" s="143">
        <v>0</v>
      </c>
      <c r="EP19" s="143">
        <v>0</v>
      </c>
      <c r="EQ19" s="144"/>
      <c r="ER19" s="141">
        <v>0</v>
      </c>
      <c r="ES19" s="142"/>
      <c r="ET19" s="142">
        <v>0</v>
      </c>
      <c r="EU19" s="142"/>
      <c r="EV19" s="143">
        <v>0</v>
      </c>
      <c r="EW19" s="143">
        <v>0</v>
      </c>
      <c r="EX19" s="144"/>
      <c r="EY19" s="141">
        <v>0</v>
      </c>
      <c r="EZ19" s="142"/>
      <c r="FA19" s="142">
        <v>0</v>
      </c>
      <c r="FB19" s="142"/>
      <c r="FC19" s="143">
        <v>0</v>
      </c>
      <c r="FD19" s="143">
        <v>0</v>
      </c>
      <c r="FE19" s="144"/>
      <c r="FF19" s="141">
        <v>0</v>
      </c>
      <c r="FG19" s="142"/>
      <c r="FH19" s="142">
        <v>0</v>
      </c>
      <c r="FI19" s="142"/>
      <c r="FJ19" s="143">
        <v>0</v>
      </c>
      <c r="FK19" s="143">
        <v>0</v>
      </c>
      <c r="FL19" s="144"/>
      <c r="FM19" s="173">
        <v>0</v>
      </c>
      <c r="FN19" s="174"/>
      <c r="FO19" s="174">
        <v>0</v>
      </c>
      <c r="FP19" s="174"/>
      <c r="FQ19" s="175">
        <v>0</v>
      </c>
      <c r="FR19" s="175">
        <v>0</v>
      </c>
      <c r="FS19" s="176"/>
    </row>
    <row r="20" spans="1:175" s="122" customFormat="1" ht="15" x14ac:dyDescent="0.25">
      <c r="A20" s="63" t="s">
        <v>82</v>
      </c>
      <c r="B20" s="64">
        <f>B17+B19</f>
        <v>18885261</v>
      </c>
      <c r="C20" s="65"/>
      <c r="D20" s="65">
        <f>D17+D19</f>
        <v>19119977</v>
      </c>
      <c r="E20" s="65"/>
      <c r="F20" s="65">
        <f>F17+F19</f>
        <v>38005238</v>
      </c>
      <c r="G20" s="68"/>
      <c r="H20" s="145">
        <f>SUM(H19+H17)</f>
        <v>12778</v>
      </c>
      <c r="I20" s="146"/>
      <c r="J20" s="147">
        <f>SUM(J19+J17)</f>
        <v>12776</v>
      </c>
      <c r="K20" s="146"/>
      <c r="L20" s="147">
        <f>SUM(L19+L17)</f>
        <v>0</v>
      </c>
      <c r="M20" s="147">
        <f>SUM(M19+M17)</f>
        <v>25554</v>
      </c>
      <c r="N20" s="148"/>
      <c r="O20" s="145">
        <f>SUM(O19+O17)</f>
        <v>12633</v>
      </c>
      <c r="P20" s="146"/>
      <c r="Q20" s="147">
        <f>SUM(Q19+Q17)</f>
        <v>12679</v>
      </c>
      <c r="R20" s="146"/>
      <c r="S20" s="147">
        <f>SUM(S19+S17)</f>
        <v>0</v>
      </c>
      <c r="T20" s="147">
        <f>SUM(T19+T17)</f>
        <v>25312</v>
      </c>
      <c r="U20" s="148"/>
      <c r="V20" s="145">
        <f>SUM(V19+V17)</f>
        <v>12443</v>
      </c>
      <c r="W20" s="146"/>
      <c r="X20" s="147">
        <f>SUM(X19+X17)</f>
        <v>12564</v>
      </c>
      <c r="Y20" s="146"/>
      <c r="Z20" s="147">
        <f>SUM(Z19+Z17)</f>
        <v>0</v>
      </c>
      <c r="AA20" s="147">
        <f>SUM(AA19+AA17)</f>
        <v>25007</v>
      </c>
      <c r="AB20" s="148"/>
      <c r="AC20" s="145">
        <f>SUM(AC19+AC17)</f>
        <v>12268</v>
      </c>
      <c r="AD20" s="146"/>
      <c r="AE20" s="147">
        <f>SUM(AE19+AE17)</f>
        <v>12451</v>
      </c>
      <c r="AF20" s="146"/>
      <c r="AG20" s="147">
        <f>SUM(AG19+AG17)</f>
        <v>0</v>
      </c>
      <c r="AH20" s="147">
        <f>SUM(AH19+AH17)</f>
        <v>24719</v>
      </c>
      <c r="AI20" s="148"/>
      <c r="AJ20" s="145">
        <f>SUM(AJ19+AJ17)</f>
        <v>12072</v>
      </c>
      <c r="AK20" s="146"/>
      <c r="AL20" s="147">
        <f>SUM(AL19+AL17)</f>
        <v>12330</v>
      </c>
      <c r="AM20" s="146"/>
      <c r="AN20" s="147">
        <f>SUM(AN19+AN17)</f>
        <v>0</v>
      </c>
      <c r="AO20" s="147">
        <f>SUM(AO19+AO17)</f>
        <v>24402</v>
      </c>
      <c r="AP20" s="148"/>
      <c r="AQ20" s="145">
        <f>SUM(AQ19+AQ17)</f>
        <v>11848</v>
      </c>
      <c r="AR20" s="146"/>
      <c r="AS20" s="147">
        <f>SUM(AS19+AS17)</f>
        <v>12181</v>
      </c>
      <c r="AT20" s="146"/>
      <c r="AU20" s="147">
        <f>SUM(AU19+AU17)</f>
        <v>0</v>
      </c>
      <c r="AV20" s="147">
        <f>SUM(AV19+AV17)</f>
        <v>24029</v>
      </c>
      <c r="AW20" s="148"/>
      <c r="AX20" s="145">
        <f>SUM(AX19+AX17)</f>
        <v>11702</v>
      </c>
      <c r="AY20" s="146"/>
      <c r="AZ20" s="147">
        <f>SUM(AZ19+AZ17)</f>
        <v>12067</v>
      </c>
      <c r="BA20" s="146"/>
      <c r="BB20" s="147">
        <f>SUM(BB19+BB17)</f>
        <v>0</v>
      </c>
      <c r="BC20" s="147">
        <f>SUM(BC19+BC17)</f>
        <v>23769</v>
      </c>
      <c r="BD20" s="148"/>
      <c r="BE20" s="145">
        <f>SUM(BE19+BE17)</f>
        <v>11504</v>
      </c>
      <c r="BF20" s="146"/>
      <c r="BG20" s="147">
        <f>SUM(BG19+BG17)</f>
        <v>11931</v>
      </c>
      <c r="BH20" s="146"/>
      <c r="BI20" s="147">
        <f>SUM(BI19+BI17)</f>
        <v>0</v>
      </c>
      <c r="BJ20" s="147">
        <f>SUM(BJ19+BJ17)</f>
        <v>23435</v>
      </c>
      <c r="BK20" s="148"/>
      <c r="BL20" s="145">
        <f>SUM(BL19+BL17)</f>
        <v>11340</v>
      </c>
      <c r="BM20" s="146"/>
      <c r="BN20" s="147">
        <f>SUM(BN19+BN17)</f>
        <v>11798</v>
      </c>
      <c r="BO20" s="146"/>
      <c r="BP20" s="147">
        <f>SUM(BP19+BP17)</f>
        <v>0</v>
      </c>
      <c r="BQ20" s="147">
        <f>SUM(BQ19+BQ17)</f>
        <v>23138</v>
      </c>
      <c r="BR20" s="148"/>
      <c r="BS20" s="145">
        <f>SUM(BS19+BS17)</f>
        <v>11060</v>
      </c>
      <c r="BT20" s="146"/>
      <c r="BU20" s="147">
        <f>SUM(BU19+BU17)</f>
        <v>11595</v>
      </c>
      <c r="BV20" s="146"/>
      <c r="BW20" s="147">
        <f>SUM(BW19+BW17)</f>
        <v>0</v>
      </c>
      <c r="BX20" s="147">
        <f>SUM(BX19+BX17)</f>
        <v>22655</v>
      </c>
      <c r="BY20" s="148"/>
      <c r="BZ20" s="145">
        <f>SUM(BZ19+BZ17)</f>
        <v>10872</v>
      </c>
      <c r="CA20" s="146"/>
      <c r="CB20" s="147">
        <f>SUM(CB19+CB17)</f>
        <v>11418</v>
      </c>
      <c r="CC20" s="146"/>
      <c r="CD20" s="147">
        <f>SUM(CD19+CD17)</f>
        <v>0</v>
      </c>
      <c r="CE20" s="147">
        <f>SUM(CE19+CE17)</f>
        <v>22290</v>
      </c>
      <c r="CF20" s="148"/>
      <c r="CG20" s="145">
        <f>SUM(CG19+CG17)</f>
        <v>10752</v>
      </c>
      <c r="CH20" s="146"/>
      <c r="CI20" s="147">
        <f>SUM(CI19+CI17)</f>
        <v>11320</v>
      </c>
      <c r="CJ20" s="146"/>
      <c r="CK20" s="147">
        <f>SUM(CK19+CK17)</f>
        <v>0</v>
      </c>
      <c r="CL20" s="147">
        <f>SUM(CL19+CL17)</f>
        <v>22072</v>
      </c>
      <c r="CM20" s="148"/>
      <c r="CN20" s="145">
        <f>SUM(CN19+CN17)</f>
        <v>10603</v>
      </c>
      <c r="CO20" s="146"/>
      <c r="CP20" s="147">
        <f>SUM(CP19+CP17)</f>
        <v>11196</v>
      </c>
      <c r="CQ20" s="146"/>
      <c r="CR20" s="147">
        <f>SUM(CR19+CR17)</f>
        <v>0</v>
      </c>
      <c r="CS20" s="147">
        <f>SUM(CS19+CS17)</f>
        <v>21799</v>
      </c>
      <c r="CT20" s="148"/>
      <c r="CU20" s="145">
        <f>SUM(CU19+CU17)</f>
        <v>10296</v>
      </c>
      <c r="CV20" s="146"/>
      <c r="CW20" s="147">
        <f>SUM(CW19+CW17)</f>
        <v>10938</v>
      </c>
      <c r="CX20" s="146"/>
      <c r="CY20" s="147">
        <f>SUM(CY19+CY17)</f>
        <v>0</v>
      </c>
      <c r="CZ20" s="147">
        <f>SUM(CZ19+CZ17)</f>
        <v>21234</v>
      </c>
      <c r="DA20" s="148"/>
      <c r="DB20" s="145">
        <f>SUM(DB19+DB17)</f>
        <v>9888</v>
      </c>
      <c r="DC20" s="146"/>
      <c r="DD20" s="147">
        <f>SUM(DD19+DD17)</f>
        <v>10529</v>
      </c>
      <c r="DE20" s="146"/>
      <c r="DF20" s="147">
        <f>SUM(DF19+DF17)</f>
        <v>0</v>
      </c>
      <c r="DG20" s="147">
        <f>SUM(DG19+DG17)</f>
        <v>20417</v>
      </c>
      <c r="DH20" s="148"/>
      <c r="DI20" s="145">
        <f>SUM(DI19+DI17)</f>
        <v>9384</v>
      </c>
      <c r="DJ20" s="146"/>
      <c r="DK20" s="147">
        <f>SUM(DK19+DK17)</f>
        <v>10047</v>
      </c>
      <c r="DL20" s="146"/>
      <c r="DM20" s="147">
        <f>SUM(DM19+DM17)</f>
        <v>0</v>
      </c>
      <c r="DN20" s="147">
        <f>SUM(DN19+DN17)</f>
        <v>19431</v>
      </c>
      <c r="DO20" s="148"/>
      <c r="DP20" s="145">
        <f>SUM(DP19+DP17)</f>
        <v>8719</v>
      </c>
      <c r="DQ20" s="146"/>
      <c r="DR20" s="147">
        <f>SUM(DR19+DR17)</f>
        <v>9312</v>
      </c>
      <c r="DS20" s="146"/>
      <c r="DT20" s="147">
        <f>SUM(DT19+DT17)</f>
        <v>0</v>
      </c>
      <c r="DU20" s="147">
        <f>SUM(DU19+DU17)</f>
        <v>18031</v>
      </c>
      <c r="DV20" s="148"/>
      <c r="DW20" s="145">
        <f>SUM(DW19+DW17)</f>
        <v>8352</v>
      </c>
      <c r="DX20" s="146"/>
      <c r="DY20" s="147">
        <f>SUM(DY19+DY17)</f>
        <v>8963</v>
      </c>
      <c r="DZ20" s="146"/>
      <c r="EA20" s="147">
        <f>SUM(EA19+EA17)</f>
        <v>0</v>
      </c>
      <c r="EB20" s="147">
        <f>SUM(EB19+EB17)</f>
        <v>17315</v>
      </c>
      <c r="EC20" s="148"/>
      <c r="ED20" s="145">
        <f>SUM(ED19+ED17)</f>
        <v>7903</v>
      </c>
      <c r="EE20" s="146"/>
      <c r="EF20" s="147">
        <f>SUM(EF19+EF17)</f>
        <v>8532</v>
      </c>
      <c r="EG20" s="146"/>
      <c r="EH20" s="147">
        <f>SUM(EH19+EH17)</f>
        <v>0</v>
      </c>
      <c r="EI20" s="147">
        <f>SUM(EI19+EI17)</f>
        <v>16435</v>
      </c>
      <c r="EJ20" s="148"/>
      <c r="EK20" s="145">
        <f>SUM(EK19+EK17)</f>
        <v>6468</v>
      </c>
      <c r="EL20" s="146"/>
      <c r="EM20" s="147">
        <f>SUM(EM19+EM17)</f>
        <v>7111</v>
      </c>
      <c r="EN20" s="146"/>
      <c r="EO20" s="147">
        <f>SUM(EO19+EO17)</f>
        <v>0</v>
      </c>
      <c r="EP20" s="147">
        <f>SUM(EP19+EP17)</f>
        <v>13579</v>
      </c>
      <c r="EQ20" s="148"/>
      <c r="ER20" s="145">
        <f>SUM(ER19+ER17)</f>
        <v>6367</v>
      </c>
      <c r="ES20" s="146"/>
      <c r="ET20" s="147">
        <f>SUM(ET19+ET17)</f>
        <v>7030</v>
      </c>
      <c r="EU20" s="146"/>
      <c r="EV20" s="147">
        <f>SUM(EV19+EV17)</f>
        <v>0</v>
      </c>
      <c r="EW20" s="147">
        <f>SUM(EW19+EW17)</f>
        <v>13397</v>
      </c>
      <c r="EX20" s="148"/>
      <c r="EY20" s="145">
        <f>SUM(EY19+EY17)</f>
        <v>6032</v>
      </c>
      <c r="EZ20" s="146"/>
      <c r="FA20" s="147">
        <f>SUM(FA19+FA17)</f>
        <v>6718</v>
      </c>
      <c r="FB20" s="146"/>
      <c r="FC20" s="147">
        <f>SUM(FC19+FC17)</f>
        <v>0</v>
      </c>
      <c r="FD20" s="147">
        <f>SUM(FD19+FD17)</f>
        <v>12750</v>
      </c>
      <c r="FE20" s="148"/>
      <c r="FF20" s="145">
        <f>SUM(FF19+FF17)</f>
        <v>5718</v>
      </c>
      <c r="FG20" s="146"/>
      <c r="FH20" s="147">
        <f>SUM(FH19+FH17)</f>
        <v>6422</v>
      </c>
      <c r="FI20" s="146"/>
      <c r="FJ20" s="147">
        <f>SUM(FJ19+FJ17)</f>
        <v>0</v>
      </c>
      <c r="FK20" s="147">
        <f>SUM(FK19+FK17)</f>
        <v>12140</v>
      </c>
      <c r="FL20" s="148"/>
      <c r="FM20" s="145">
        <f>SUM(FM19+FM17)</f>
        <v>5380</v>
      </c>
      <c r="FN20" s="146"/>
      <c r="FO20" s="147">
        <f>SUM(FO19+FO17)</f>
        <v>6139</v>
      </c>
      <c r="FP20" s="146"/>
      <c r="FQ20" s="147">
        <f>SUM(FQ19+FQ17)</f>
        <v>0</v>
      </c>
      <c r="FR20" s="147">
        <f>SUM(FR19+FR17)</f>
        <v>11519</v>
      </c>
      <c r="FS20" s="148"/>
    </row>
    <row r="21" spans="1:175" s="122" customFormat="1" ht="15" x14ac:dyDescent="0.25">
      <c r="A21" s="29"/>
      <c r="B21" s="29"/>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c r="BR21" s="29"/>
      <c r="BS21" s="29"/>
      <c r="BT21" s="29"/>
      <c r="BU21" s="29"/>
      <c r="BV21" s="29"/>
      <c r="BW21" s="29"/>
      <c r="BX21" s="29"/>
      <c r="BY21" s="29"/>
      <c r="BZ21" s="29"/>
      <c r="CA21" s="29"/>
      <c r="CB21" s="29"/>
      <c r="CC21" s="29"/>
      <c r="CD21" s="29"/>
      <c r="CE21" s="29"/>
      <c r="CF21" s="29"/>
      <c r="CG21" s="29"/>
      <c r="CH21" s="29"/>
      <c r="CI21" s="29"/>
      <c r="CJ21" s="29"/>
      <c r="CK21" s="29"/>
      <c r="CL21" s="29"/>
      <c r="CM21" s="29"/>
      <c r="CN21" s="29"/>
      <c r="CO21" s="29"/>
      <c r="CP21" s="29"/>
      <c r="CQ21" s="29"/>
      <c r="CR21" s="29"/>
      <c r="CS21" s="29"/>
      <c r="CT21" s="29"/>
      <c r="CU21" s="29"/>
      <c r="CV21" s="29"/>
      <c r="CW21" s="29"/>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DY21" s="29"/>
      <c r="DZ21" s="29"/>
      <c r="EA21" s="29"/>
      <c r="EB21" s="29"/>
      <c r="EC21" s="29"/>
      <c r="ED21" s="29"/>
      <c r="EE21" s="29"/>
      <c r="EF21" s="29"/>
      <c r="EG21" s="29"/>
      <c r="EH21" s="29"/>
      <c r="EI21" s="29"/>
      <c r="EJ21" s="29"/>
    </row>
    <row r="25" spans="1:175" x14ac:dyDescent="0.25">
      <c r="A25" s="5" t="s">
        <v>4</v>
      </c>
    </row>
    <row r="26" spans="1:175" x14ac:dyDescent="0.25">
      <c r="A26" s="70" t="s">
        <v>83</v>
      </c>
      <c r="B26" s="11" t="s">
        <v>84</v>
      </c>
    </row>
    <row r="27" spans="1:175" x14ac:dyDescent="0.25">
      <c r="A27" s="71" t="s">
        <v>85</v>
      </c>
      <c r="B27" s="149" t="s">
        <v>86</v>
      </c>
      <c r="C27" s="73"/>
    </row>
    <row r="28" spans="1:175" x14ac:dyDescent="0.25">
      <c r="A28" s="70" t="s">
        <v>87</v>
      </c>
      <c r="B28" s="11" t="s">
        <v>180</v>
      </c>
    </row>
    <row r="29" spans="1:175" x14ac:dyDescent="0.25">
      <c r="A29" s="71" t="s">
        <v>89</v>
      </c>
      <c r="B29" s="97" t="s">
        <v>157</v>
      </c>
      <c r="C29" s="73"/>
    </row>
    <row r="31" spans="1:175" x14ac:dyDescent="0.25">
      <c r="A31" s="5" t="s">
        <v>91</v>
      </c>
    </row>
    <row r="32" spans="1:175" s="29" customFormat="1" ht="15.75" customHeight="1" x14ac:dyDescent="0.25">
      <c r="A32" s="153" t="s">
        <v>92</v>
      </c>
      <c r="B32" s="154" t="s">
        <v>177</v>
      </c>
      <c r="EK32" s="122"/>
      <c r="EL32" s="122"/>
      <c r="EM32" s="122"/>
      <c r="EN32" s="122"/>
      <c r="EO32" s="122"/>
      <c r="EP32" s="122"/>
      <c r="EQ32" s="122"/>
      <c r="ER32" s="122"/>
      <c r="ES32" s="122"/>
      <c r="ET32" s="122"/>
      <c r="EU32" s="122"/>
      <c r="EV32" s="122"/>
      <c r="EW32" s="122"/>
      <c r="EX32" s="122"/>
      <c r="EY32" s="122"/>
      <c r="EZ32" s="122"/>
      <c r="FA32" s="122"/>
      <c r="FB32" s="122"/>
      <c r="FC32" s="122"/>
      <c r="FD32" s="122"/>
      <c r="FE32" s="122"/>
      <c r="FF32" s="122"/>
      <c r="FG32" s="122"/>
      <c r="FH32" s="122"/>
      <c r="FI32" s="122"/>
      <c r="FJ32" s="122"/>
      <c r="FK32" s="122"/>
      <c r="FL32" s="122"/>
      <c r="FM32" s="122"/>
      <c r="FN32" s="122"/>
      <c r="FO32" s="122"/>
      <c r="FP32" s="122"/>
      <c r="FQ32" s="122"/>
      <c r="FR32" s="122"/>
      <c r="FS32" s="122"/>
    </row>
    <row r="33" spans="1:175" s="11" customFormat="1" ht="15.75" customHeight="1" x14ac:dyDescent="0.25">
      <c r="A33" s="75"/>
      <c r="EK33" s="90"/>
      <c r="EL33" s="90"/>
      <c r="EM33" s="90"/>
      <c r="EN33" s="90"/>
      <c r="EO33" s="90"/>
      <c r="EP33" s="90"/>
      <c r="EQ33" s="90"/>
      <c r="ER33" s="90"/>
      <c r="ES33" s="90"/>
      <c r="ET33" s="90"/>
      <c r="EU33" s="90"/>
      <c r="EV33" s="90"/>
      <c r="EW33" s="90"/>
      <c r="EX33" s="90"/>
      <c r="EY33" s="90"/>
      <c r="EZ33" s="90"/>
      <c r="FA33" s="90"/>
      <c r="FB33" s="90"/>
      <c r="FC33" s="90"/>
      <c r="FD33" s="90"/>
      <c r="FE33" s="90"/>
      <c r="FF33" s="90"/>
      <c r="FG33" s="90"/>
      <c r="FH33" s="90"/>
      <c r="FI33" s="90"/>
      <c r="FJ33" s="90"/>
      <c r="FK33" s="90"/>
      <c r="FL33" s="90"/>
      <c r="FM33" s="90"/>
      <c r="FN33" s="90"/>
      <c r="FO33" s="90"/>
      <c r="FP33" s="90"/>
      <c r="FQ33" s="90"/>
      <c r="FR33" s="90"/>
      <c r="FS33" s="90"/>
    </row>
    <row r="34" spans="1:175" s="11" customFormat="1" ht="15.75" customHeight="1" x14ac:dyDescent="0.25">
      <c r="A34" s="76" t="s">
        <v>97</v>
      </c>
      <c r="B34" s="77"/>
      <c r="EK34" s="90"/>
      <c r="EL34" s="90"/>
      <c r="EM34" s="90"/>
      <c r="EN34" s="90"/>
      <c r="EO34" s="90"/>
      <c r="EP34" s="90"/>
      <c r="EQ34" s="90"/>
      <c r="ER34" s="90"/>
      <c r="ES34" s="90"/>
      <c r="ET34" s="90"/>
      <c r="EU34" s="90"/>
      <c r="EV34" s="90"/>
      <c r="EW34" s="90"/>
      <c r="EX34" s="90"/>
      <c r="EY34" s="90"/>
      <c r="EZ34" s="90"/>
      <c r="FA34" s="90"/>
      <c r="FB34" s="90"/>
      <c r="FC34" s="90"/>
      <c r="FD34" s="90"/>
      <c r="FE34" s="90"/>
      <c r="FF34" s="90"/>
      <c r="FG34" s="90"/>
      <c r="FH34" s="90"/>
      <c r="FI34" s="90"/>
      <c r="FJ34" s="90"/>
      <c r="FK34" s="90"/>
      <c r="FL34" s="90"/>
      <c r="FM34" s="90"/>
      <c r="FN34" s="90"/>
      <c r="FO34" s="90"/>
      <c r="FP34" s="90"/>
      <c r="FQ34" s="90"/>
      <c r="FR34" s="90"/>
      <c r="FS34" s="90"/>
    </row>
    <row r="35" spans="1:175" s="11" customFormat="1" ht="15.75" customHeight="1" x14ac:dyDescent="0.25">
      <c r="A35" s="79">
        <v>44351</v>
      </c>
      <c r="B35" s="80" t="s">
        <v>192</v>
      </c>
      <c r="EK35" s="90"/>
      <c r="EL35" s="90"/>
      <c r="EM35" s="90"/>
      <c r="EN35" s="90"/>
      <c r="EO35" s="90"/>
      <c r="EP35" s="90"/>
      <c r="EQ35" s="90"/>
      <c r="ER35" s="90"/>
      <c r="ES35" s="90"/>
      <c r="ET35" s="90"/>
      <c r="EU35" s="90"/>
      <c r="EV35" s="90"/>
      <c r="EW35" s="90"/>
      <c r="EX35" s="90"/>
      <c r="EY35" s="90"/>
      <c r="EZ35" s="90"/>
      <c r="FA35" s="90"/>
      <c r="FB35" s="90"/>
      <c r="FC35" s="90"/>
      <c r="FD35" s="90"/>
      <c r="FE35" s="90"/>
      <c r="FF35" s="90"/>
      <c r="FG35" s="90"/>
      <c r="FH35" s="90"/>
      <c r="FI35" s="90"/>
      <c r="FJ35" s="90"/>
      <c r="FK35" s="90"/>
      <c r="FL35" s="90"/>
      <c r="FM35" s="90"/>
      <c r="FN35" s="90"/>
      <c r="FO35" s="90"/>
      <c r="FP35" s="90"/>
      <c r="FQ35" s="90"/>
      <c r="FR35" s="90"/>
      <c r="FS35" s="90"/>
    </row>
    <row r="36" spans="1:175" s="11" customFormat="1" ht="15.75" customHeight="1" x14ac:dyDescent="0.25">
      <c r="A36" s="79">
        <v>44344</v>
      </c>
      <c r="B36" s="80" t="s">
        <v>191</v>
      </c>
      <c r="EK36" s="90"/>
      <c r="EL36" s="90"/>
      <c r="EM36" s="90"/>
      <c r="EN36" s="90"/>
      <c r="EO36" s="90"/>
      <c r="EP36" s="90"/>
      <c r="EQ36" s="90"/>
      <c r="ER36" s="90"/>
      <c r="ES36" s="90"/>
      <c r="ET36" s="90"/>
      <c r="EU36" s="90"/>
      <c r="EV36" s="90"/>
      <c r="EW36" s="90"/>
      <c r="EX36" s="90"/>
      <c r="EY36" s="90"/>
      <c r="EZ36" s="90"/>
      <c r="FA36" s="90"/>
      <c r="FB36" s="90"/>
      <c r="FC36" s="90"/>
      <c r="FD36" s="90"/>
      <c r="FE36" s="90"/>
      <c r="FF36" s="90"/>
      <c r="FG36" s="90"/>
      <c r="FH36" s="90"/>
      <c r="FI36" s="90"/>
      <c r="FJ36" s="90"/>
      <c r="FK36" s="90"/>
      <c r="FL36" s="90"/>
      <c r="FM36" s="90"/>
      <c r="FN36" s="90"/>
      <c r="FO36" s="90"/>
      <c r="FP36" s="90"/>
      <c r="FQ36" s="90"/>
      <c r="FR36" s="90"/>
      <c r="FS36" s="90"/>
    </row>
    <row r="37" spans="1:175" s="11" customFormat="1" ht="15.75" customHeight="1" x14ac:dyDescent="0.25">
      <c r="A37" s="79">
        <v>44337</v>
      </c>
      <c r="B37" s="80" t="s">
        <v>190</v>
      </c>
      <c r="EK37" s="90"/>
      <c r="EL37" s="90"/>
      <c r="EM37" s="90"/>
      <c r="EN37" s="90"/>
      <c r="EO37" s="90"/>
      <c r="EP37" s="90"/>
      <c r="EQ37" s="90"/>
      <c r="ER37" s="90"/>
      <c r="ES37" s="90"/>
      <c r="ET37" s="90"/>
      <c r="EU37" s="90"/>
      <c r="EV37" s="90"/>
      <c r="EW37" s="90"/>
      <c r="EX37" s="90"/>
      <c r="EY37" s="90"/>
      <c r="EZ37" s="90"/>
      <c r="FA37" s="90"/>
      <c r="FB37" s="90"/>
      <c r="FC37" s="90"/>
      <c r="FD37" s="90"/>
      <c r="FE37" s="90"/>
      <c r="FF37" s="90"/>
      <c r="FG37" s="90"/>
      <c r="FH37" s="90"/>
      <c r="FI37" s="90"/>
      <c r="FJ37" s="90"/>
      <c r="FK37" s="90"/>
      <c r="FL37" s="90"/>
      <c r="FM37" s="90"/>
      <c r="FN37" s="90"/>
      <c r="FO37" s="90"/>
      <c r="FP37" s="90"/>
      <c r="FQ37" s="90"/>
      <c r="FR37" s="90"/>
      <c r="FS37" s="90"/>
    </row>
    <row r="38" spans="1:175" s="11" customFormat="1" ht="15.75" customHeight="1" x14ac:dyDescent="0.25">
      <c r="A38" s="79">
        <v>44330</v>
      </c>
      <c r="B38" s="80" t="s">
        <v>189</v>
      </c>
      <c r="EK38" s="90"/>
      <c r="EL38" s="90"/>
      <c r="EM38" s="90"/>
      <c r="EN38" s="90"/>
      <c r="EO38" s="90"/>
      <c r="EP38" s="90"/>
      <c r="EQ38" s="90"/>
      <c r="ER38" s="90"/>
      <c r="ES38" s="90"/>
      <c r="ET38" s="90"/>
      <c r="EU38" s="90"/>
      <c r="EV38" s="90"/>
      <c r="EW38" s="90"/>
      <c r="EX38" s="90"/>
      <c r="EY38" s="90"/>
      <c r="EZ38" s="90"/>
      <c r="FA38" s="90"/>
      <c r="FB38" s="90"/>
      <c r="FC38" s="90"/>
      <c r="FD38" s="90"/>
      <c r="FE38" s="90"/>
      <c r="FF38" s="90"/>
      <c r="FG38" s="90"/>
      <c r="FH38" s="90"/>
      <c r="FI38" s="90"/>
      <c r="FJ38" s="90"/>
      <c r="FK38" s="90"/>
      <c r="FL38" s="90"/>
      <c r="FM38" s="90"/>
      <c r="FN38" s="90"/>
      <c r="FO38" s="90"/>
      <c r="FP38" s="90"/>
      <c r="FQ38" s="90"/>
      <c r="FR38" s="90"/>
      <c r="FS38" s="90"/>
    </row>
    <row r="39" spans="1:175" s="11" customFormat="1" ht="15.75" customHeight="1" x14ac:dyDescent="0.25">
      <c r="A39" s="79">
        <v>44323</v>
      </c>
      <c r="B39" s="80" t="s">
        <v>183</v>
      </c>
      <c r="EK39" s="90"/>
      <c r="EL39" s="90"/>
      <c r="EM39" s="90"/>
      <c r="EN39" s="90"/>
      <c r="EO39" s="90"/>
      <c r="EP39" s="90"/>
      <c r="EQ39" s="90"/>
      <c r="ER39" s="90"/>
      <c r="ES39" s="90"/>
      <c r="ET39" s="90"/>
      <c r="EU39" s="90"/>
      <c r="EV39" s="90"/>
      <c r="EW39" s="90"/>
      <c r="EX39" s="90"/>
      <c r="EY39" s="90"/>
      <c r="EZ39" s="90"/>
      <c r="FA39" s="90"/>
      <c r="FB39" s="90"/>
      <c r="FC39" s="90"/>
      <c r="FD39" s="90"/>
      <c r="FE39" s="90"/>
      <c r="FF39" s="90"/>
      <c r="FG39" s="90"/>
      <c r="FH39" s="90"/>
      <c r="FI39" s="90"/>
      <c r="FJ39" s="90"/>
      <c r="FK39" s="90"/>
      <c r="FL39" s="90"/>
      <c r="FM39" s="90"/>
      <c r="FN39" s="90"/>
      <c r="FO39" s="90"/>
      <c r="FP39" s="90"/>
      <c r="FQ39" s="90"/>
      <c r="FR39" s="90"/>
      <c r="FS39" s="90"/>
    </row>
    <row r="40" spans="1:175" s="11" customFormat="1" ht="15.75" customHeight="1" x14ac:dyDescent="0.25">
      <c r="A40" s="79">
        <v>44316</v>
      </c>
      <c r="B40" s="80" t="s">
        <v>159</v>
      </c>
      <c r="EK40" s="90"/>
      <c r="EL40" s="90"/>
      <c r="EM40" s="90"/>
      <c r="EN40" s="90"/>
      <c r="EO40" s="90"/>
      <c r="EP40" s="90"/>
      <c r="EQ40" s="90"/>
      <c r="ER40" s="90"/>
      <c r="ES40" s="90"/>
      <c r="ET40" s="90"/>
      <c r="EU40" s="90"/>
      <c r="EV40" s="90"/>
      <c r="EW40" s="90"/>
      <c r="EX40" s="90"/>
      <c r="EY40" s="90"/>
      <c r="EZ40" s="90"/>
      <c r="FA40" s="90"/>
      <c r="FB40" s="90"/>
      <c r="FC40" s="90"/>
      <c r="FD40" s="90"/>
      <c r="FE40" s="90"/>
      <c r="FF40" s="90"/>
      <c r="FG40" s="90"/>
      <c r="FH40" s="90"/>
      <c r="FI40" s="90"/>
      <c r="FJ40" s="90"/>
      <c r="FK40" s="90"/>
      <c r="FL40" s="90"/>
      <c r="FM40" s="90"/>
      <c r="FN40" s="90"/>
      <c r="FO40" s="90"/>
      <c r="FP40" s="90"/>
      <c r="FQ40" s="90"/>
      <c r="FR40" s="90"/>
      <c r="FS40" s="90"/>
    </row>
    <row r="41" spans="1:175" s="11" customFormat="1" ht="15.75" customHeight="1" x14ac:dyDescent="0.25">
      <c r="A41" s="79">
        <v>44309</v>
      </c>
      <c r="B41" s="80" t="s">
        <v>158</v>
      </c>
      <c r="EK41" s="90"/>
      <c r="EL41" s="90"/>
      <c r="EM41" s="90"/>
      <c r="EN41" s="90"/>
      <c r="EO41" s="90"/>
      <c r="EP41" s="90"/>
      <c r="EQ41" s="90"/>
      <c r="ER41" s="90"/>
      <c r="ES41" s="90"/>
      <c r="ET41" s="90"/>
      <c r="EU41" s="90"/>
      <c r="EV41" s="90"/>
      <c r="EW41" s="90"/>
      <c r="EX41" s="90"/>
      <c r="EY41" s="90"/>
      <c r="EZ41" s="90"/>
      <c r="FA41" s="90"/>
      <c r="FB41" s="90"/>
      <c r="FC41" s="90"/>
      <c r="FD41" s="90"/>
      <c r="FE41" s="90"/>
      <c r="FF41" s="90"/>
      <c r="FG41" s="90"/>
      <c r="FH41" s="90"/>
      <c r="FI41" s="90"/>
      <c r="FJ41" s="90"/>
      <c r="FK41" s="90"/>
      <c r="FL41" s="90"/>
      <c r="FM41" s="90"/>
      <c r="FN41" s="90"/>
      <c r="FO41" s="90"/>
      <c r="FP41" s="90"/>
      <c r="FQ41" s="90"/>
      <c r="FR41" s="90"/>
      <c r="FS41" s="90"/>
    </row>
    <row r="42" spans="1:175" s="11" customFormat="1" ht="15.75" customHeight="1" x14ac:dyDescent="0.25">
      <c r="A42" s="79">
        <v>44302</v>
      </c>
      <c r="B42" s="80" t="s">
        <v>160</v>
      </c>
      <c r="EK42" s="90"/>
      <c r="EL42" s="90"/>
      <c r="EM42" s="90"/>
      <c r="EN42" s="90"/>
      <c r="EO42" s="90"/>
      <c r="EP42" s="90"/>
      <c r="EQ42" s="90"/>
      <c r="ER42" s="90"/>
      <c r="ES42" s="90"/>
      <c r="ET42" s="90"/>
      <c r="EU42" s="90"/>
      <c r="EV42" s="90"/>
      <c r="EW42" s="90"/>
      <c r="EX42" s="90"/>
      <c r="EY42" s="90"/>
      <c r="EZ42" s="90"/>
      <c r="FA42" s="90"/>
      <c r="FB42" s="90"/>
      <c r="FC42" s="90"/>
      <c r="FD42" s="90"/>
      <c r="FE42" s="90"/>
      <c r="FF42" s="90"/>
      <c r="FG42" s="90"/>
      <c r="FH42" s="90"/>
      <c r="FI42" s="90"/>
      <c r="FJ42" s="90"/>
      <c r="FK42" s="90"/>
      <c r="FL42" s="90"/>
      <c r="FM42" s="90"/>
      <c r="FN42" s="90"/>
      <c r="FO42" s="90"/>
      <c r="FP42" s="90"/>
      <c r="FQ42" s="90"/>
      <c r="FR42" s="90"/>
      <c r="FS42" s="90"/>
    </row>
    <row r="43" spans="1:175" s="11" customFormat="1" ht="15.75" customHeight="1" x14ac:dyDescent="0.25">
      <c r="A43" s="79">
        <v>44295</v>
      </c>
      <c r="B43" s="80" t="s">
        <v>161</v>
      </c>
      <c r="EK43" s="90"/>
      <c r="EL43" s="90"/>
      <c r="EM43" s="90"/>
      <c r="EN43" s="90"/>
      <c r="EO43" s="90"/>
      <c r="EP43" s="90"/>
      <c r="EQ43" s="90"/>
      <c r="ER43" s="90"/>
      <c r="ES43" s="90"/>
      <c r="ET43" s="90"/>
      <c r="EU43" s="90"/>
      <c r="EV43" s="90"/>
      <c r="EW43" s="90"/>
      <c r="EX43" s="90"/>
      <c r="EY43" s="90"/>
      <c r="EZ43" s="90"/>
      <c r="FA43" s="90"/>
      <c r="FB43" s="90"/>
      <c r="FC43" s="90"/>
      <c r="FD43" s="90"/>
      <c r="FE43" s="90"/>
      <c r="FF43" s="90"/>
      <c r="FG43" s="90"/>
      <c r="FH43" s="90"/>
      <c r="FI43" s="90"/>
      <c r="FJ43" s="90"/>
      <c r="FK43" s="90"/>
      <c r="FL43" s="90"/>
      <c r="FM43" s="90"/>
      <c r="FN43" s="90"/>
      <c r="FO43" s="90"/>
      <c r="FP43" s="90"/>
      <c r="FQ43" s="90"/>
      <c r="FR43" s="90"/>
      <c r="FS43" s="90"/>
    </row>
    <row r="44" spans="1:175" s="11" customFormat="1" ht="15.75" customHeight="1" x14ac:dyDescent="0.25">
      <c r="A44" s="79">
        <v>44281</v>
      </c>
      <c r="B44" s="80" t="s">
        <v>162</v>
      </c>
      <c r="EK44" s="90"/>
      <c r="EL44" s="90"/>
      <c r="EM44" s="90"/>
      <c r="EN44" s="90"/>
      <c r="EO44" s="90"/>
      <c r="EP44" s="90"/>
      <c r="EQ44" s="90"/>
      <c r="ER44" s="90"/>
      <c r="ES44" s="90"/>
      <c r="ET44" s="90"/>
      <c r="EU44" s="90"/>
      <c r="EV44" s="90"/>
      <c r="EW44" s="90"/>
      <c r="EX44" s="90"/>
      <c r="EY44" s="90"/>
      <c r="EZ44" s="90"/>
      <c r="FA44" s="90"/>
      <c r="FB44" s="90"/>
      <c r="FC44" s="90"/>
      <c r="FD44" s="90"/>
      <c r="FE44" s="90"/>
      <c r="FF44" s="90"/>
      <c r="FG44" s="90"/>
      <c r="FH44" s="90"/>
      <c r="FI44" s="90"/>
      <c r="FJ44" s="90"/>
      <c r="FK44" s="90"/>
      <c r="FL44" s="90"/>
      <c r="FM44" s="90"/>
      <c r="FN44" s="90"/>
      <c r="FO44" s="90"/>
      <c r="FP44" s="90"/>
      <c r="FQ44" s="90"/>
      <c r="FR44" s="90"/>
      <c r="FS44" s="90"/>
    </row>
    <row r="45" spans="1:175" s="11" customFormat="1" ht="15.75" customHeight="1" x14ac:dyDescent="0.25">
      <c r="A45" s="79">
        <v>44267</v>
      </c>
      <c r="B45" s="80" t="s">
        <v>163</v>
      </c>
      <c r="EK45" s="90"/>
      <c r="EL45" s="90"/>
      <c r="EM45" s="90"/>
      <c r="EN45" s="90"/>
      <c r="EO45" s="90"/>
      <c r="EP45" s="90"/>
      <c r="EQ45" s="90"/>
      <c r="ER45" s="90"/>
      <c r="ES45" s="90"/>
      <c r="ET45" s="90"/>
      <c r="EU45" s="90"/>
      <c r="EV45" s="90"/>
      <c r="EW45" s="90"/>
      <c r="EX45" s="90"/>
      <c r="EY45" s="90"/>
      <c r="EZ45" s="90"/>
      <c r="FA45" s="90"/>
      <c r="FB45" s="90"/>
      <c r="FC45" s="90"/>
      <c r="FD45" s="90"/>
      <c r="FE45" s="90"/>
      <c r="FF45" s="90"/>
      <c r="FG45" s="90"/>
      <c r="FH45" s="90"/>
      <c r="FI45" s="90"/>
      <c r="FJ45" s="90"/>
      <c r="FK45" s="90"/>
      <c r="FL45" s="90"/>
      <c r="FM45" s="90"/>
      <c r="FN45" s="90"/>
      <c r="FO45" s="90"/>
      <c r="FP45" s="90"/>
      <c r="FQ45" s="90"/>
      <c r="FR45" s="90"/>
      <c r="FS45" s="90"/>
    </row>
    <row r="46" spans="1:175" s="11" customFormat="1" ht="15.75" customHeight="1" x14ac:dyDescent="0.25">
      <c r="A46" s="79">
        <v>44260</v>
      </c>
      <c r="B46" s="80" t="s">
        <v>164</v>
      </c>
      <c r="EK46" s="90"/>
      <c r="EL46" s="90"/>
      <c r="EM46" s="90"/>
      <c r="EN46" s="90"/>
      <c r="EO46" s="90"/>
      <c r="EP46" s="90"/>
      <c r="EQ46" s="90"/>
      <c r="ER46" s="90"/>
      <c r="ES46" s="90"/>
      <c r="ET46" s="90"/>
      <c r="EU46" s="90"/>
      <c r="EV46" s="90"/>
      <c r="EW46" s="90"/>
      <c r="EX46" s="90"/>
      <c r="EY46" s="90"/>
      <c r="EZ46" s="90"/>
      <c r="FA46" s="90"/>
      <c r="FB46" s="90"/>
      <c r="FC46" s="90"/>
      <c r="FD46" s="90"/>
      <c r="FE46" s="90"/>
      <c r="FF46" s="90"/>
      <c r="FG46" s="90"/>
      <c r="FH46" s="90"/>
      <c r="FI46" s="90"/>
      <c r="FJ46" s="90"/>
      <c r="FK46" s="90"/>
      <c r="FL46" s="90"/>
      <c r="FM46" s="90"/>
      <c r="FN46" s="90"/>
      <c r="FO46" s="90"/>
      <c r="FP46" s="90"/>
      <c r="FQ46" s="90"/>
      <c r="FR46" s="90"/>
      <c r="FS46" s="90"/>
    </row>
    <row r="47" spans="1:175" s="11" customFormat="1" ht="15.75" customHeight="1" x14ac:dyDescent="0.25">
      <c r="A47" s="79">
        <v>44253</v>
      </c>
      <c r="B47" s="80" t="s">
        <v>165</v>
      </c>
      <c r="EK47" s="90"/>
      <c r="EL47" s="90"/>
      <c r="EM47" s="90"/>
      <c r="EN47" s="90"/>
      <c r="EO47" s="90"/>
      <c r="EP47" s="90"/>
      <c r="EQ47" s="90"/>
      <c r="ER47" s="90"/>
      <c r="ES47" s="90"/>
      <c r="ET47" s="90"/>
      <c r="EU47" s="90"/>
      <c r="EV47" s="90"/>
      <c r="EW47" s="90"/>
      <c r="EX47" s="90"/>
      <c r="EY47" s="90"/>
      <c r="EZ47" s="90"/>
      <c r="FA47" s="90"/>
      <c r="FB47" s="90"/>
      <c r="FC47" s="90"/>
      <c r="FD47" s="90"/>
      <c r="FE47" s="90"/>
      <c r="FF47" s="90"/>
      <c r="FG47" s="90"/>
      <c r="FH47" s="90"/>
      <c r="FI47" s="90"/>
      <c r="FJ47" s="90"/>
      <c r="FK47" s="90"/>
      <c r="FL47" s="90"/>
      <c r="FM47" s="90"/>
      <c r="FN47" s="90"/>
      <c r="FO47" s="90"/>
      <c r="FP47" s="90"/>
      <c r="FQ47" s="90"/>
      <c r="FR47" s="90"/>
      <c r="FS47" s="90"/>
    </row>
    <row r="48" spans="1:175" s="11" customFormat="1" ht="15.75" customHeight="1" x14ac:dyDescent="0.25">
      <c r="A48" s="79">
        <v>44246</v>
      </c>
      <c r="B48" s="80" t="s">
        <v>166</v>
      </c>
      <c r="EK48" s="90"/>
      <c r="EL48" s="90"/>
      <c r="EM48" s="90"/>
      <c r="EN48" s="90"/>
      <c r="EO48" s="90"/>
      <c r="EP48" s="90"/>
      <c r="EQ48" s="90"/>
      <c r="ER48" s="90"/>
      <c r="ES48" s="90"/>
      <c r="ET48" s="90"/>
      <c r="EU48" s="90"/>
      <c r="EV48" s="90"/>
      <c r="EW48" s="90"/>
      <c r="EX48" s="90"/>
      <c r="EY48" s="90"/>
      <c r="EZ48" s="90"/>
      <c r="FA48" s="90"/>
      <c r="FB48" s="90"/>
      <c r="FC48" s="90"/>
      <c r="FD48" s="90"/>
      <c r="FE48" s="90"/>
      <c r="FF48" s="90"/>
      <c r="FG48" s="90"/>
      <c r="FH48" s="90"/>
      <c r="FI48" s="90"/>
      <c r="FJ48" s="90"/>
      <c r="FK48" s="90"/>
      <c r="FL48" s="90"/>
      <c r="FM48" s="90"/>
      <c r="FN48" s="90"/>
      <c r="FO48" s="90"/>
      <c r="FP48" s="90"/>
      <c r="FQ48" s="90"/>
      <c r="FR48" s="90"/>
      <c r="FS48" s="90"/>
    </row>
    <row r="49" spans="1:175" s="11" customFormat="1" ht="15.75" customHeight="1" x14ac:dyDescent="0.25">
      <c r="A49" s="79">
        <v>44232</v>
      </c>
      <c r="B49" s="80" t="s">
        <v>167</v>
      </c>
      <c r="EK49" s="90"/>
      <c r="EL49" s="90"/>
      <c r="EM49" s="90"/>
      <c r="EN49" s="90"/>
      <c r="EO49" s="90"/>
      <c r="EP49" s="90"/>
      <c r="EQ49" s="90"/>
      <c r="ER49" s="90"/>
      <c r="ES49" s="90"/>
      <c r="ET49" s="90"/>
      <c r="EU49" s="90"/>
      <c r="EV49" s="90"/>
      <c r="EW49" s="90"/>
      <c r="EX49" s="90"/>
      <c r="EY49" s="90"/>
      <c r="EZ49" s="90"/>
      <c r="FA49" s="90"/>
      <c r="FB49" s="90"/>
      <c r="FC49" s="90"/>
      <c r="FD49" s="90"/>
      <c r="FE49" s="90"/>
      <c r="FF49" s="90"/>
      <c r="FG49" s="90"/>
      <c r="FH49" s="90"/>
      <c r="FI49" s="90"/>
      <c r="FJ49" s="90"/>
      <c r="FK49" s="90"/>
      <c r="FL49" s="90"/>
      <c r="FM49" s="90"/>
      <c r="FN49" s="90"/>
      <c r="FO49" s="90"/>
      <c r="FP49" s="90"/>
      <c r="FQ49" s="90"/>
      <c r="FR49" s="90"/>
      <c r="FS49" s="90"/>
    </row>
    <row r="50" spans="1:175" s="11" customFormat="1" ht="15.75" customHeight="1" x14ac:dyDescent="0.25">
      <c r="A50" s="79">
        <v>44225</v>
      </c>
      <c r="B50" s="80" t="s">
        <v>168</v>
      </c>
      <c r="EK50" s="90"/>
      <c r="EL50" s="90"/>
      <c r="EM50" s="90"/>
      <c r="EN50" s="90"/>
      <c r="EO50" s="90"/>
      <c r="EP50" s="90"/>
      <c r="EQ50" s="90"/>
      <c r="ER50" s="90"/>
      <c r="ES50" s="90"/>
      <c r="ET50" s="90"/>
      <c r="EU50" s="90"/>
      <c r="EV50" s="90"/>
      <c r="EW50" s="90"/>
      <c r="EX50" s="90"/>
      <c r="EY50" s="90"/>
      <c r="EZ50" s="90"/>
      <c r="FA50" s="90"/>
      <c r="FB50" s="90"/>
      <c r="FC50" s="90"/>
      <c r="FD50" s="90"/>
      <c r="FE50" s="90"/>
      <c r="FF50" s="90"/>
      <c r="FG50" s="90"/>
      <c r="FH50" s="90"/>
      <c r="FI50" s="90"/>
      <c r="FJ50" s="90"/>
      <c r="FK50" s="90"/>
      <c r="FL50" s="90"/>
      <c r="FM50" s="90"/>
      <c r="FN50" s="90"/>
      <c r="FO50" s="90"/>
      <c r="FP50" s="90"/>
      <c r="FQ50" s="90"/>
      <c r="FR50" s="90"/>
      <c r="FS50" s="90"/>
    </row>
    <row r="51" spans="1:175" s="11" customFormat="1" ht="15.75" customHeight="1" x14ac:dyDescent="0.25">
      <c r="A51" s="79">
        <v>44218</v>
      </c>
      <c r="B51" s="80" t="s">
        <v>172</v>
      </c>
      <c r="EK51" s="90"/>
      <c r="EL51" s="90"/>
      <c r="EM51" s="90"/>
      <c r="EN51" s="90"/>
      <c r="EO51" s="90"/>
      <c r="EP51" s="90"/>
      <c r="EQ51" s="90"/>
      <c r="ER51" s="90"/>
      <c r="ES51" s="90"/>
      <c r="ET51" s="90"/>
      <c r="EU51" s="90"/>
      <c r="EV51" s="90"/>
      <c r="EW51" s="90"/>
      <c r="EX51" s="90"/>
      <c r="EY51" s="90"/>
      <c r="EZ51" s="90"/>
      <c r="FA51" s="90"/>
      <c r="FB51" s="90"/>
      <c r="FC51" s="90"/>
      <c r="FD51" s="90"/>
      <c r="FE51" s="90"/>
      <c r="FF51" s="90"/>
      <c r="FG51" s="90"/>
      <c r="FH51" s="90"/>
      <c r="FI51" s="90"/>
      <c r="FJ51" s="90"/>
      <c r="FK51" s="90"/>
      <c r="FL51" s="90"/>
      <c r="FM51" s="90"/>
      <c r="FN51" s="90"/>
      <c r="FO51" s="90"/>
      <c r="FP51" s="90"/>
      <c r="FQ51" s="90"/>
      <c r="FR51" s="90"/>
      <c r="FS51" s="90"/>
    </row>
    <row r="52" spans="1:175" s="11" customFormat="1" ht="15.75" customHeight="1" x14ac:dyDescent="0.25">
      <c r="A52" s="79">
        <v>44211</v>
      </c>
      <c r="B52" s="80" t="s">
        <v>169</v>
      </c>
      <c r="EK52" s="90"/>
      <c r="EL52" s="90"/>
      <c r="EM52" s="90"/>
      <c r="EN52" s="90"/>
      <c r="EO52" s="90"/>
      <c r="EP52" s="90"/>
      <c r="EQ52" s="90"/>
      <c r="ER52" s="90"/>
      <c r="ES52" s="90"/>
      <c r="ET52" s="90"/>
      <c r="EU52" s="90"/>
      <c r="EV52" s="90"/>
      <c r="EW52" s="90"/>
      <c r="EX52" s="90"/>
      <c r="EY52" s="90"/>
      <c r="EZ52" s="90"/>
      <c r="FA52" s="90"/>
      <c r="FB52" s="90"/>
      <c r="FC52" s="90"/>
      <c r="FD52" s="90"/>
      <c r="FE52" s="90"/>
      <c r="FF52" s="90"/>
      <c r="FG52" s="90"/>
      <c r="FH52" s="90"/>
      <c r="FI52" s="90"/>
      <c r="FJ52" s="90"/>
      <c r="FK52" s="90"/>
      <c r="FL52" s="90"/>
      <c r="FM52" s="90"/>
      <c r="FN52" s="90"/>
      <c r="FO52" s="90"/>
      <c r="FP52" s="90"/>
      <c r="FQ52" s="90"/>
      <c r="FR52" s="90"/>
      <c r="FS52" s="90"/>
    </row>
    <row r="53" spans="1:175" ht="15.75" customHeight="1" x14ac:dyDescent="0.25">
      <c r="A53" s="79">
        <v>44204</v>
      </c>
      <c r="B53" s="80" t="s">
        <v>170</v>
      </c>
    </row>
    <row r="54" spans="1:175" ht="15.75" customHeight="1" x14ac:dyDescent="0.25">
      <c r="A54" s="79">
        <v>44548</v>
      </c>
      <c r="B54" s="80" t="s">
        <v>176</v>
      </c>
    </row>
    <row r="55" spans="1:175" ht="15.75" customHeight="1" x14ac:dyDescent="0.25">
      <c r="A55" s="79">
        <v>44546</v>
      </c>
      <c r="B55" s="80" t="s">
        <v>171</v>
      </c>
    </row>
    <row r="56" spans="1:175" ht="15.75" customHeight="1" x14ac:dyDescent="0.25">
      <c r="A56" s="79">
        <v>44539</v>
      </c>
      <c r="B56" s="80" t="s">
        <v>173</v>
      </c>
    </row>
    <row r="57" spans="1:175" ht="15.75" customHeight="1" x14ac:dyDescent="0.25">
      <c r="A57" s="79">
        <v>44532</v>
      </c>
      <c r="B57" s="80" t="s">
        <v>174</v>
      </c>
    </row>
    <row r="58" spans="1:175" ht="15.75" customHeight="1" x14ac:dyDescent="0.25">
      <c r="A58" s="79">
        <v>44525</v>
      </c>
      <c r="B58" s="80" t="s">
        <v>175</v>
      </c>
    </row>
    <row r="59" spans="1:175" x14ac:dyDescent="0.25">
      <c r="A59" s="76"/>
      <c r="B59" s="77"/>
      <c r="G59" s="78"/>
      <c r="H59" s="78"/>
      <c r="I59" s="78"/>
      <c r="J59" s="78"/>
      <c r="K59" s="78"/>
      <c r="L59" s="78"/>
      <c r="M59" s="78"/>
      <c r="N59" s="78"/>
      <c r="O59" s="78"/>
      <c r="P59" s="78"/>
      <c r="Q59" s="78"/>
      <c r="R59" s="78"/>
      <c r="S59" s="78"/>
      <c r="T59" s="78"/>
      <c r="U59" s="78"/>
    </row>
    <row r="60" spans="1:175" x14ac:dyDescent="0.25">
      <c r="A60" s="79"/>
      <c r="B60" s="80"/>
    </row>
    <row r="61" spans="1:175" x14ac:dyDescent="0.25">
      <c r="A61" s="79"/>
      <c r="B61" s="80"/>
    </row>
    <row r="62" spans="1:175" x14ac:dyDescent="0.25">
      <c r="A62" s="79"/>
      <c r="B62" s="80"/>
    </row>
    <row r="63" spans="1:175" x14ac:dyDescent="0.25">
      <c r="A63" s="79"/>
      <c r="B63" s="80"/>
    </row>
    <row r="64" spans="1:175" x14ac:dyDescent="0.25">
      <c r="A64" s="79"/>
      <c r="B64" s="80"/>
    </row>
    <row r="65" spans="1:175" x14ac:dyDescent="0.25">
      <c r="A65" s="79"/>
      <c r="B65" s="80"/>
    </row>
    <row r="66" spans="1:175" x14ac:dyDescent="0.25">
      <c r="A66" s="79"/>
      <c r="B66" s="80"/>
    </row>
    <row r="67" spans="1:175" s="151" customFormat="1" ht="12.75" x14ac:dyDescent="0.2">
      <c r="A67" s="79"/>
      <c r="B67" s="80"/>
      <c r="C67" s="81"/>
      <c r="D67" s="81"/>
      <c r="E67" s="81"/>
      <c r="F67" s="81"/>
      <c r="G67" s="81"/>
      <c r="H67" s="81"/>
      <c r="I67" s="81"/>
      <c r="J67" s="81"/>
      <c r="K67" s="81"/>
      <c r="L67" s="81"/>
      <c r="M67" s="81"/>
      <c r="N67" s="81"/>
      <c r="O67" s="81"/>
      <c r="P67" s="81"/>
      <c r="Q67" s="81"/>
      <c r="R67" s="81"/>
      <c r="S67" s="81"/>
      <c r="T67" s="81"/>
      <c r="U67" s="81"/>
      <c r="V67" s="81"/>
      <c r="W67" s="81"/>
      <c r="X67" s="81"/>
      <c r="Y67" s="81"/>
      <c r="Z67" s="81"/>
      <c r="AA67" s="81"/>
      <c r="AB67" s="81"/>
      <c r="AC67" s="81"/>
      <c r="AD67" s="81"/>
      <c r="AE67" s="81"/>
      <c r="AF67" s="81"/>
      <c r="AG67" s="81"/>
      <c r="AH67" s="81"/>
      <c r="AI67" s="81"/>
      <c r="AJ67" s="81"/>
      <c r="AK67" s="81"/>
      <c r="AL67" s="81"/>
      <c r="AM67" s="81"/>
      <c r="AN67" s="81"/>
      <c r="AO67" s="81"/>
      <c r="AP67" s="81"/>
      <c r="AQ67" s="81"/>
      <c r="AR67" s="81"/>
      <c r="AS67" s="81"/>
      <c r="AT67" s="81"/>
      <c r="AU67" s="81"/>
      <c r="AV67" s="81"/>
      <c r="AW67" s="81"/>
      <c r="AX67" s="81"/>
      <c r="AY67" s="81"/>
      <c r="AZ67" s="81"/>
      <c r="BA67" s="81"/>
      <c r="BB67" s="81"/>
      <c r="BC67" s="81"/>
      <c r="BD67" s="81"/>
      <c r="BE67" s="81"/>
      <c r="BF67" s="81"/>
      <c r="BG67" s="81"/>
      <c r="BH67" s="81"/>
      <c r="BI67" s="81"/>
      <c r="BJ67" s="81"/>
      <c r="BK67" s="81"/>
      <c r="BL67" s="81"/>
      <c r="BM67" s="81"/>
      <c r="BN67" s="81"/>
      <c r="BO67" s="81"/>
      <c r="BP67" s="81"/>
      <c r="BQ67" s="81"/>
      <c r="BR67" s="81"/>
      <c r="BS67" s="81"/>
      <c r="BT67" s="81"/>
      <c r="BU67" s="81"/>
      <c r="BV67" s="81"/>
      <c r="BW67" s="81"/>
      <c r="BX67" s="81"/>
      <c r="BY67" s="81"/>
      <c r="BZ67" s="81"/>
      <c r="CA67" s="81"/>
      <c r="CB67" s="81"/>
      <c r="CC67" s="81"/>
      <c r="CD67" s="81"/>
      <c r="CE67" s="81"/>
      <c r="CF67" s="81"/>
      <c r="CG67" s="81"/>
      <c r="CH67" s="81"/>
      <c r="CI67" s="81"/>
      <c r="CJ67" s="81"/>
      <c r="CK67" s="81"/>
      <c r="CL67" s="81"/>
      <c r="CM67" s="81"/>
      <c r="CN67" s="81"/>
      <c r="CO67" s="81"/>
      <c r="CP67" s="81"/>
      <c r="CQ67" s="81"/>
      <c r="CR67" s="81"/>
      <c r="CS67" s="81"/>
      <c r="CT67" s="81"/>
      <c r="CU67" s="81"/>
      <c r="CV67" s="81"/>
      <c r="CW67" s="81"/>
      <c r="CX67" s="81"/>
      <c r="CY67" s="81"/>
      <c r="CZ67" s="81"/>
      <c r="DA67" s="81"/>
      <c r="DB67" s="81"/>
      <c r="DC67" s="81"/>
      <c r="DD67" s="81"/>
      <c r="DE67" s="81"/>
      <c r="DF67" s="81"/>
      <c r="DG67" s="81"/>
      <c r="DH67" s="81"/>
      <c r="DI67" s="81"/>
      <c r="DJ67" s="81"/>
      <c r="DK67" s="81"/>
      <c r="DL67" s="81"/>
      <c r="DM67" s="81"/>
      <c r="DN67" s="81"/>
      <c r="DO67" s="81"/>
      <c r="DP67" s="81"/>
      <c r="DQ67" s="81"/>
      <c r="DR67" s="81"/>
      <c r="DS67" s="81"/>
      <c r="DT67" s="81"/>
      <c r="DU67" s="81"/>
      <c r="DV67" s="81"/>
      <c r="DW67" s="81"/>
      <c r="DX67" s="81"/>
      <c r="DY67" s="81"/>
      <c r="DZ67" s="81"/>
      <c r="EA67" s="81"/>
      <c r="EB67" s="81"/>
      <c r="EC67" s="81"/>
      <c r="ED67" s="81"/>
      <c r="EE67" s="81"/>
      <c r="EF67" s="81"/>
      <c r="EG67" s="81"/>
      <c r="EH67" s="81"/>
      <c r="EI67" s="81"/>
      <c r="EJ67" s="81"/>
    </row>
    <row r="68" spans="1:175" x14ac:dyDescent="0.25">
      <c r="A68" s="79"/>
      <c r="B68" s="80"/>
    </row>
    <row r="69" spans="1:175" s="11" customFormat="1" x14ac:dyDescent="0.25">
      <c r="A69" s="79"/>
      <c r="B69" s="80"/>
      <c r="EK69" s="90"/>
      <c r="EL69" s="90"/>
      <c r="EM69" s="90"/>
      <c r="EN69" s="90"/>
      <c r="EO69" s="90"/>
      <c r="EP69" s="90"/>
      <c r="EQ69" s="90"/>
      <c r="ER69" s="90"/>
      <c r="ES69" s="90"/>
      <c r="ET69" s="90"/>
      <c r="EU69" s="90"/>
      <c r="EV69" s="90"/>
      <c r="EW69" s="90"/>
      <c r="EX69" s="90"/>
      <c r="EY69" s="90"/>
      <c r="EZ69" s="90"/>
      <c r="FA69" s="90"/>
      <c r="FB69" s="90"/>
      <c r="FC69" s="90"/>
      <c r="FD69" s="90"/>
      <c r="FE69" s="90"/>
      <c r="FF69" s="90"/>
      <c r="FG69" s="90"/>
      <c r="FH69" s="90"/>
      <c r="FI69" s="90"/>
      <c r="FJ69" s="90"/>
      <c r="FK69" s="90"/>
      <c r="FL69" s="90"/>
      <c r="FM69" s="90"/>
      <c r="FN69" s="90"/>
      <c r="FO69" s="90"/>
      <c r="FP69" s="90"/>
      <c r="FQ69" s="90"/>
      <c r="FR69" s="90"/>
      <c r="FS69" s="90"/>
    </row>
    <row r="70" spans="1:175" s="11" customFormat="1" x14ac:dyDescent="0.25">
      <c r="A70" s="79"/>
      <c r="B70" s="80"/>
      <c r="EK70" s="90"/>
      <c r="EL70" s="90"/>
      <c r="EM70" s="90"/>
      <c r="EN70" s="90"/>
      <c r="EO70" s="90"/>
      <c r="EP70" s="90"/>
      <c r="EQ70" s="90"/>
      <c r="ER70" s="90"/>
      <c r="ES70" s="90"/>
      <c r="ET70" s="90"/>
      <c r="EU70" s="90"/>
      <c r="EV70" s="90"/>
      <c r="EW70" s="90"/>
      <c r="EX70" s="90"/>
      <c r="EY70" s="90"/>
      <c r="EZ70" s="90"/>
      <c r="FA70" s="90"/>
      <c r="FB70" s="90"/>
      <c r="FC70" s="90"/>
      <c r="FD70" s="90"/>
      <c r="FE70" s="90"/>
      <c r="FF70" s="90"/>
      <c r="FG70" s="90"/>
      <c r="FH70" s="90"/>
      <c r="FI70" s="90"/>
      <c r="FJ70" s="90"/>
      <c r="FK70" s="90"/>
      <c r="FL70" s="90"/>
      <c r="FM70" s="90"/>
      <c r="FN70" s="90"/>
      <c r="FO70" s="90"/>
      <c r="FP70" s="90"/>
      <c r="FQ70" s="90"/>
      <c r="FR70" s="90"/>
      <c r="FS70" s="90"/>
    </row>
    <row r="71" spans="1:175" s="11" customFormat="1" x14ac:dyDescent="0.25">
      <c r="A71" s="79"/>
      <c r="B71" s="80"/>
      <c r="EK71" s="90"/>
      <c r="EL71" s="90"/>
      <c r="EM71" s="90"/>
      <c r="EN71" s="90"/>
      <c r="EO71" s="90"/>
      <c r="EP71" s="90"/>
      <c r="EQ71" s="90"/>
      <c r="ER71" s="90"/>
      <c r="ES71" s="90"/>
      <c r="ET71" s="90"/>
      <c r="EU71" s="90"/>
      <c r="EV71" s="90"/>
      <c r="EW71" s="90"/>
      <c r="EX71" s="90"/>
      <c r="EY71" s="90"/>
      <c r="EZ71" s="90"/>
      <c r="FA71" s="90"/>
      <c r="FB71" s="90"/>
      <c r="FC71" s="90"/>
      <c r="FD71" s="90"/>
      <c r="FE71" s="90"/>
      <c r="FF71" s="90"/>
      <c r="FG71" s="90"/>
      <c r="FH71" s="90"/>
      <c r="FI71" s="90"/>
      <c r="FJ71" s="90"/>
      <c r="FK71" s="90"/>
      <c r="FL71" s="90"/>
      <c r="FM71" s="90"/>
      <c r="FN71" s="90"/>
      <c r="FO71" s="90"/>
      <c r="FP71" s="90"/>
      <c r="FQ71" s="90"/>
      <c r="FR71" s="90"/>
      <c r="FS71" s="90"/>
    </row>
    <row r="72" spans="1:175" s="11" customFormat="1" x14ac:dyDescent="0.25">
      <c r="A72" s="79"/>
      <c r="B72" s="80"/>
      <c r="EK72" s="90"/>
      <c r="EL72" s="90"/>
      <c r="EM72" s="90"/>
      <c r="EN72" s="90"/>
      <c r="EO72" s="90"/>
      <c r="EP72" s="90"/>
      <c r="EQ72" s="90"/>
      <c r="ER72" s="90"/>
      <c r="ES72" s="90"/>
      <c r="ET72" s="90"/>
      <c r="EU72" s="90"/>
      <c r="EV72" s="90"/>
      <c r="EW72" s="90"/>
      <c r="EX72" s="90"/>
      <c r="EY72" s="90"/>
      <c r="EZ72" s="90"/>
      <c r="FA72" s="90"/>
      <c r="FB72" s="90"/>
      <c r="FC72" s="90"/>
      <c r="FD72" s="90"/>
      <c r="FE72" s="90"/>
      <c r="FF72" s="90"/>
      <c r="FG72" s="90"/>
      <c r="FH72" s="90"/>
      <c r="FI72" s="90"/>
      <c r="FJ72" s="90"/>
      <c r="FK72" s="90"/>
      <c r="FL72" s="90"/>
      <c r="FM72" s="90"/>
      <c r="FN72" s="90"/>
      <c r="FO72" s="90"/>
      <c r="FP72" s="90"/>
      <c r="FQ72" s="90"/>
      <c r="FR72" s="90"/>
      <c r="FS72" s="90"/>
    </row>
    <row r="73" spans="1:175" s="11" customFormat="1" x14ac:dyDescent="0.25">
      <c r="A73" s="79"/>
      <c r="B73" s="80"/>
      <c r="EK73" s="90"/>
      <c r="EL73" s="90"/>
      <c r="EM73" s="90"/>
      <c r="EN73" s="90"/>
      <c r="EO73" s="90"/>
      <c r="EP73" s="90"/>
      <c r="EQ73" s="90"/>
      <c r="ER73" s="90"/>
      <c r="ES73" s="90"/>
      <c r="ET73" s="90"/>
      <c r="EU73" s="90"/>
      <c r="EV73" s="90"/>
      <c r="EW73" s="90"/>
      <c r="EX73" s="90"/>
      <c r="EY73" s="90"/>
      <c r="EZ73" s="90"/>
      <c r="FA73" s="90"/>
      <c r="FB73" s="90"/>
      <c r="FC73" s="90"/>
      <c r="FD73" s="90"/>
      <c r="FE73" s="90"/>
      <c r="FF73" s="90"/>
      <c r="FG73" s="90"/>
      <c r="FH73" s="90"/>
      <c r="FI73" s="90"/>
      <c r="FJ73" s="90"/>
      <c r="FK73" s="90"/>
      <c r="FL73" s="90"/>
      <c r="FM73" s="90"/>
      <c r="FN73" s="90"/>
      <c r="FO73" s="90"/>
      <c r="FP73" s="90"/>
      <c r="FQ73" s="90"/>
      <c r="FR73" s="90"/>
      <c r="FS73" s="90"/>
    </row>
    <row r="74" spans="1:175" s="11" customFormat="1" x14ac:dyDescent="0.25">
      <c r="A74" s="79"/>
      <c r="B74" s="80"/>
      <c r="EK74" s="90"/>
      <c r="EL74" s="90"/>
      <c r="EM74" s="90"/>
      <c r="EN74" s="90"/>
      <c r="EO74" s="90"/>
      <c r="EP74" s="90"/>
      <c r="EQ74" s="90"/>
      <c r="ER74" s="90"/>
      <c r="ES74" s="90"/>
      <c r="ET74" s="90"/>
      <c r="EU74" s="90"/>
      <c r="EV74" s="90"/>
      <c r="EW74" s="90"/>
      <c r="EX74" s="90"/>
      <c r="EY74" s="90"/>
      <c r="EZ74" s="90"/>
      <c r="FA74" s="90"/>
      <c r="FB74" s="90"/>
      <c r="FC74" s="90"/>
      <c r="FD74" s="90"/>
      <c r="FE74" s="90"/>
      <c r="FF74" s="90"/>
      <c r="FG74" s="90"/>
      <c r="FH74" s="90"/>
      <c r="FI74" s="90"/>
      <c r="FJ74" s="90"/>
      <c r="FK74" s="90"/>
      <c r="FL74" s="90"/>
      <c r="FM74" s="90"/>
      <c r="FN74" s="90"/>
      <c r="FO74" s="90"/>
      <c r="FP74" s="90"/>
      <c r="FQ74" s="90"/>
      <c r="FR74" s="90"/>
      <c r="FS74" s="90"/>
    </row>
    <row r="75" spans="1:175" s="11" customFormat="1" x14ac:dyDescent="0.25">
      <c r="A75" s="79"/>
      <c r="B75" s="80"/>
      <c r="EK75" s="90"/>
      <c r="EL75" s="90"/>
      <c r="EM75" s="90"/>
      <c r="EN75" s="90"/>
      <c r="EO75" s="90"/>
      <c r="EP75" s="90"/>
      <c r="EQ75" s="90"/>
      <c r="ER75" s="90"/>
      <c r="ES75" s="90"/>
      <c r="ET75" s="90"/>
      <c r="EU75" s="90"/>
      <c r="EV75" s="90"/>
      <c r="EW75" s="90"/>
      <c r="EX75" s="90"/>
      <c r="EY75" s="90"/>
      <c r="EZ75" s="90"/>
      <c r="FA75" s="90"/>
      <c r="FB75" s="90"/>
      <c r="FC75" s="90"/>
      <c r="FD75" s="90"/>
      <c r="FE75" s="90"/>
      <c r="FF75" s="90"/>
      <c r="FG75" s="90"/>
      <c r="FH75" s="90"/>
      <c r="FI75" s="90"/>
      <c r="FJ75" s="90"/>
      <c r="FK75" s="90"/>
      <c r="FL75" s="90"/>
      <c r="FM75" s="90"/>
      <c r="FN75" s="90"/>
      <c r="FO75" s="90"/>
      <c r="FP75" s="90"/>
      <c r="FQ75" s="90"/>
      <c r="FR75" s="90"/>
      <c r="FS75" s="90"/>
    </row>
    <row r="76" spans="1:175" s="11" customFormat="1" x14ac:dyDescent="0.25">
      <c r="A76" s="79"/>
      <c r="B76" s="80"/>
      <c r="EK76" s="90"/>
      <c r="EL76" s="90"/>
      <c r="EM76" s="90"/>
      <c r="EN76" s="90"/>
      <c r="EO76" s="90"/>
      <c r="EP76" s="90"/>
      <c r="EQ76" s="90"/>
      <c r="ER76" s="90"/>
      <c r="ES76" s="90"/>
      <c r="ET76" s="90"/>
      <c r="EU76" s="90"/>
      <c r="EV76" s="90"/>
      <c r="EW76" s="90"/>
      <c r="EX76" s="90"/>
      <c r="EY76" s="90"/>
      <c r="EZ76" s="90"/>
      <c r="FA76" s="90"/>
      <c r="FB76" s="90"/>
      <c r="FC76" s="90"/>
      <c r="FD76" s="90"/>
      <c r="FE76" s="90"/>
      <c r="FF76" s="90"/>
      <c r="FG76" s="90"/>
      <c r="FH76" s="90"/>
      <c r="FI76" s="90"/>
      <c r="FJ76" s="90"/>
      <c r="FK76" s="90"/>
      <c r="FL76" s="90"/>
      <c r="FM76" s="90"/>
      <c r="FN76" s="90"/>
      <c r="FO76" s="90"/>
      <c r="FP76" s="90"/>
      <c r="FQ76" s="90"/>
      <c r="FR76" s="90"/>
      <c r="FS76" s="90"/>
    </row>
    <row r="77" spans="1:175" s="11" customFormat="1" x14ac:dyDescent="0.25">
      <c r="A77" s="79"/>
      <c r="B77" s="80"/>
      <c r="EK77" s="90"/>
      <c r="EL77" s="90"/>
      <c r="EM77" s="90"/>
      <c r="EN77" s="90"/>
      <c r="EO77" s="90"/>
      <c r="EP77" s="90"/>
      <c r="EQ77" s="90"/>
      <c r="ER77" s="90"/>
      <c r="ES77" s="90"/>
      <c r="ET77" s="90"/>
      <c r="EU77" s="90"/>
      <c r="EV77" s="90"/>
      <c r="EW77" s="90"/>
      <c r="EX77" s="90"/>
      <c r="EY77" s="90"/>
      <c r="EZ77" s="90"/>
      <c r="FA77" s="90"/>
      <c r="FB77" s="90"/>
      <c r="FC77" s="90"/>
      <c r="FD77" s="90"/>
      <c r="FE77" s="90"/>
      <c r="FF77" s="90"/>
      <c r="FG77" s="90"/>
      <c r="FH77" s="90"/>
      <c r="FI77" s="90"/>
      <c r="FJ77" s="90"/>
      <c r="FK77" s="90"/>
      <c r="FL77" s="90"/>
      <c r="FM77" s="90"/>
      <c r="FN77" s="90"/>
      <c r="FO77" s="90"/>
      <c r="FP77" s="90"/>
      <c r="FQ77" s="90"/>
      <c r="FR77" s="90"/>
      <c r="FS77" s="90"/>
    </row>
    <row r="78" spans="1:175" s="11" customFormat="1" x14ac:dyDescent="0.25">
      <c r="A78" s="79"/>
      <c r="B78" s="80"/>
      <c r="EK78" s="90"/>
      <c r="EL78" s="90"/>
      <c r="EM78" s="90"/>
      <c r="EN78" s="90"/>
      <c r="EO78" s="90"/>
      <c r="EP78" s="90"/>
      <c r="EQ78" s="90"/>
      <c r="ER78" s="90"/>
      <c r="ES78" s="90"/>
      <c r="ET78" s="90"/>
      <c r="EU78" s="90"/>
      <c r="EV78" s="90"/>
      <c r="EW78" s="90"/>
      <c r="EX78" s="90"/>
      <c r="EY78" s="90"/>
      <c r="EZ78" s="90"/>
      <c r="FA78" s="90"/>
      <c r="FB78" s="90"/>
      <c r="FC78" s="90"/>
      <c r="FD78" s="90"/>
      <c r="FE78" s="90"/>
      <c r="FF78" s="90"/>
      <c r="FG78" s="90"/>
      <c r="FH78" s="90"/>
      <c r="FI78" s="90"/>
      <c r="FJ78" s="90"/>
      <c r="FK78" s="90"/>
      <c r="FL78" s="90"/>
      <c r="FM78" s="90"/>
      <c r="FN78" s="90"/>
      <c r="FO78" s="90"/>
      <c r="FP78" s="90"/>
      <c r="FQ78" s="90"/>
      <c r="FR78" s="90"/>
      <c r="FS78" s="90"/>
    </row>
    <row r="79" spans="1:175" s="11" customFormat="1" x14ac:dyDescent="0.25">
      <c r="A79" s="81"/>
      <c r="B79" s="80"/>
      <c r="EK79" s="90"/>
      <c r="EL79" s="90"/>
      <c r="EM79" s="90"/>
      <c r="EN79" s="90"/>
      <c r="EO79" s="90"/>
      <c r="EP79" s="90"/>
      <c r="EQ79" s="90"/>
      <c r="ER79" s="90"/>
      <c r="ES79" s="90"/>
      <c r="ET79" s="90"/>
      <c r="EU79" s="90"/>
      <c r="EV79" s="90"/>
      <c r="EW79" s="90"/>
      <c r="EX79" s="90"/>
      <c r="EY79" s="90"/>
      <c r="EZ79" s="90"/>
      <c r="FA79" s="90"/>
      <c r="FB79" s="90"/>
      <c r="FC79" s="90"/>
      <c r="FD79" s="90"/>
      <c r="FE79" s="90"/>
      <c r="FF79" s="90"/>
      <c r="FG79" s="90"/>
      <c r="FH79" s="90"/>
      <c r="FI79" s="90"/>
      <c r="FJ79" s="90"/>
      <c r="FK79" s="90"/>
      <c r="FL79" s="90"/>
      <c r="FM79" s="90"/>
      <c r="FN79" s="90"/>
      <c r="FO79" s="90"/>
      <c r="FP79" s="90"/>
      <c r="FQ79" s="90"/>
      <c r="FR79" s="90"/>
      <c r="FS79" s="90"/>
    </row>
    <row r="80" spans="1:175" s="11" customFormat="1" x14ac:dyDescent="0.25">
      <c r="A80" s="81"/>
      <c r="B80" s="80"/>
      <c r="EK80" s="90"/>
      <c r="EL80" s="90"/>
      <c r="EM80" s="90"/>
      <c r="EN80" s="90"/>
      <c r="EO80" s="90"/>
      <c r="EP80" s="90"/>
      <c r="EQ80" s="90"/>
      <c r="ER80" s="90"/>
      <c r="ES80" s="90"/>
      <c r="ET80" s="90"/>
      <c r="EU80" s="90"/>
      <c r="EV80" s="90"/>
      <c r="EW80" s="90"/>
      <c r="EX80" s="90"/>
      <c r="EY80" s="90"/>
      <c r="EZ80" s="90"/>
      <c r="FA80" s="90"/>
      <c r="FB80" s="90"/>
      <c r="FC80" s="90"/>
      <c r="FD80" s="90"/>
      <c r="FE80" s="90"/>
      <c r="FF80" s="90"/>
      <c r="FG80" s="90"/>
      <c r="FH80" s="90"/>
      <c r="FI80" s="90"/>
      <c r="FJ80" s="90"/>
      <c r="FK80" s="90"/>
      <c r="FL80" s="90"/>
      <c r="FM80" s="90"/>
      <c r="FN80" s="90"/>
      <c r="FO80" s="90"/>
      <c r="FP80" s="90"/>
      <c r="FQ80" s="90"/>
      <c r="FR80" s="90"/>
      <c r="FS80" s="90"/>
    </row>
    <row r="81" spans="1:175" s="11" customFormat="1" x14ac:dyDescent="0.25">
      <c r="B81" s="80"/>
      <c r="EK81" s="90"/>
      <c r="EL81" s="90"/>
      <c r="EM81" s="90"/>
      <c r="EN81" s="90"/>
      <c r="EO81" s="90"/>
      <c r="EP81" s="90"/>
      <c r="EQ81" s="90"/>
      <c r="ER81" s="90"/>
      <c r="ES81" s="90"/>
      <c r="ET81" s="90"/>
      <c r="EU81" s="90"/>
      <c r="EV81" s="90"/>
      <c r="EW81" s="90"/>
      <c r="EX81" s="90"/>
      <c r="EY81" s="90"/>
      <c r="EZ81" s="90"/>
      <c r="FA81" s="90"/>
      <c r="FB81" s="90"/>
      <c r="FC81" s="90"/>
      <c r="FD81" s="90"/>
      <c r="FE81" s="90"/>
      <c r="FF81" s="90"/>
      <c r="FG81" s="90"/>
      <c r="FH81" s="90"/>
      <c r="FI81" s="90"/>
      <c r="FJ81" s="90"/>
      <c r="FK81" s="90"/>
      <c r="FL81" s="90"/>
      <c r="FM81" s="90"/>
      <c r="FN81" s="90"/>
      <c r="FO81" s="90"/>
      <c r="FP81" s="90"/>
      <c r="FQ81" s="90"/>
      <c r="FR81" s="90"/>
      <c r="FS81" s="90"/>
    </row>
    <row r="94" spans="1:175" s="11" customFormat="1" x14ac:dyDescent="0.25">
      <c r="A94" s="80"/>
      <c r="EK94" s="90"/>
      <c r="EL94" s="90"/>
      <c r="EM94" s="90"/>
      <c r="EN94" s="90"/>
      <c r="EO94" s="90"/>
      <c r="EP94" s="90"/>
      <c r="EQ94" s="90"/>
      <c r="ER94" s="90"/>
      <c r="ES94" s="90"/>
      <c r="ET94" s="90"/>
      <c r="EU94" s="90"/>
      <c r="EV94" s="90"/>
      <c r="EW94" s="90"/>
      <c r="EX94" s="90"/>
      <c r="EY94" s="90"/>
      <c r="EZ94" s="90"/>
      <c r="FA94" s="90"/>
      <c r="FB94" s="90"/>
      <c r="FC94" s="90"/>
      <c r="FD94" s="90"/>
      <c r="FE94" s="90"/>
      <c r="FF94" s="90"/>
      <c r="FG94" s="90"/>
      <c r="FH94" s="90"/>
      <c r="FI94" s="90"/>
      <c r="FJ94" s="90"/>
      <c r="FK94" s="90"/>
      <c r="FL94" s="90"/>
      <c r="FM94" s="90"/>
      <c r="FN94" s="90"/>
      <c r="FO94" s="90"/>
      <c r="FP94" s="90"/>
      <c r="FQ94" s="90"/>
      <c r="FR94" s="90"/>
      <c r="FS94" s="90"/>
    </row>
    <row r="95" spans="1:175" s="11" customFormat="1" x14ac:dyDescent="0.25">
      <c r="A95" s="80"/>
      <c r="EK95" s="90"/>
      <c r="EL95" s="90"/>
      <c r="EM95" s="90"/>
      <c r="EN95" s="90"/>
      <c r="EO95" s="90"/>
      <c r="EP95" s="90"/>
      <c r="EQ95" s="90"/>
      <c r="ER95" s="90"/>
      <c r="ES95" s="90"/>
      <c r="ET95" s="90"/>
      <c r="EU95" s="90"/>
      <c r="EV95" s="90"/>
      <c r="EW95" s="90"/>
      <c r="EX95" s="90"/>
      <c r="EY95" s="90"/>
      <c r="EZ95" s="90"/>
      <c r="FA95" s="90"/>
      <c r="FB95" s="90"/>
      <c r="FC95" s="90"/>
      <c r="FD95" s="90"/>
      <c r="FE95" s="90"/>
      <c r="FF95" s="90"/>
      <c r="FG95" s="90"/>
      <c r="FH95" s="90"/>
      <c r="FI95" s="90"/>
      <c r="FJ95" s="90"/>
      <c r="FK95" s="90"/>
      <c r="FL95" s="90"/>
      <c r="FM95" s="90"/>
      <c r="FN95" s="90"/>
      <c r="FO95" s="90"/>
      <c r="FP95" s="90"/>
      <c r="FQ95" s="90"/>
      <c r="FR95" s="90"/>
      <c r="FS95" s="90"/>
    </row>
    <row r="96" spans="1:175" s="11" customFormat="1" x14ac:dyDescent="0.25">
      <c r="A96" s="80"/>
      <c r="EK96" s="90"/>
      <c r="EL96" s="90"/>
      <c r="EM96" s="90"/>
      <c r="EN96" s="90"/>
      <c r="EO96" s="90"/>
      <c r="EP96" s="90"/>
      <c r="EQ96" s="90"/>
      <c r="ER96" s="90"/>
      <c r="ES96" s="90"/>
      <c r="ET96" s="90"/>
      <c r="EU96" s="90"/>
      <c r="EV96" s="90"/>
      <c r="EW96" s="90"/>
      <c r="EX96" s="90"/>
      <c r="EY96" s="90"/>
      <c r="EZ96" s="90"/>
      <c r="FA96" s="90"/>
      <c r="FB96" s="90"/>
      <c r="FC96" s="90"/>
      <c r="FD96" s="90"/>
      <c r="FE96" s="90"/>
      <c r="FF96" s="90"/>
      <c r="FG96" s="90"/>
      <c r="FH96" s="90"/>
      <c r="FI96" s="90"/>
      <c r="FJ96" s="90"/>
      <c r="FK96" s="90"/>
      <c r="FL96" s="90"/>
      <c r="FM96" s="90"/>
      <c r="FN96" s="90"/>
      <c r="FO96" s="90"/>
      <c r="FP96" s="90"/>
      <c r="FQ96" s="90"/>
      <c r="FR96" s="90"/>
      <c r="FS96" s="90"/>
    </row>
    <row r="97" spans="1:175" s="11" customFormat="1" x14ac:dyDescent="0.25">
      <c r="A97" s="80"/>
      <c r="EK97" s="90"/>
      <c r="EL97" s="90"/>
      <c r="EM97" s="90"/>
      <c r="EN97" s="90"/>
      <c r="EO97" s="90"/>
      <c r="EP97" s="90"/>
      <c r="EQ97" s="90"/>
      <c r="ER97" s="90"/>
      <c r="ES97" s="90"/>
      <c r="ET97" s="90"/>
      <c r="EU97" s="90"/>
      <c r="EV97" s="90"/>
      <c r="EW97" s="90"/>
      <c r="EX97" s="90"/>
      <c r="EY97" s="90"/>
      <c r="EZ97" s="90"/>
      <c r="FA97" s="90"/>
      <c r="FB97" s="90"/>
      <c r="FC97" s="90"/>
      <c r="FD97" s="90"/>
      <c r="FE97" s="90"/>
      <c r="FF97" s="90"/>
      <c r="FG97" s="90"/>
      <c r="FH97" s="90"/>
      <c r="FI97" s="90"/>
      <c r="FJ97" s="90"/>
      <c r="FK97" s="90"/>
      <c r="FL97" s="90"/>
      <c r="FM97" s="90"/>
      <c r="FN97" s="90"/>
      <c r="FO97" s="90"/>
      <c r="FP97" s="90"/>
      <c r="FQ97" s="90"/>
      <c r="FR97" s="90"/>
      <c r="FS97" s="90"/>
    </row>
    <row r="98" spans="1:175" s="11" customFormat="1" x14ac:dyDescent="0.25">
      <c r="A98" s="80"/>
      <c r="EK98" s="90"/>
      <c r="EL98" s="90"/>
      <c r="EM98" s="90"/>
      <c r="EN98" s="90"/>
      <c r="EO98" s="90"/>
      <c r="EP98" s="90"/>
      <c r="EQ98" s="90"/>
      <c r="ER98" s="90"/>
      <c r="ES98" s="90"/>
      <c r="ET98" s="90"/>
      <c r="EU98" s="90"/>
      <c r="EV98" s="90"/>
      <c r="EW98" s="90"/>
      <c r="EX98" s="90"/>
      <c r="EY98" s="90"/>
      <c r="EZ98" s="90"/>
      <c r="FA98" s="90"/>
      <c r="FB98" s="90"/>
      <c r="FC98" s="90"/>
      <c r="FD98" s="90"/>
      <c r="FE98" s="90"/>
      <c r="FF98" s="90"/>
      <c r="FG98" s="90"/>
      <c r="FH98" s="90"/>
      <c r="FI98" s="90"/>
      <c r="FJ98" s="90"/>
      <c r="FK98" s="90"/>
      <c r="FL98" s="90"/>
      <c r="FM98" s="90"/>
      <c r="FN98" s="90"/>
      <c r="FO98" s="90"/>
      <c r="FP98" s="90"/>
      <c r="FQ98" s="90"/>
      <c r="FR98" s="90"/>
      <c r="FS98" s="90"/>
    </row>
    <row r="99" spans="1:175" s="11" customFormat="1" x14ac:dyDescent="0.25">
      <c r="A99" s="80"/>
      <c r="EK99" s="90"/>
      <c r="EL99" s="90"/>
      <c r="EM99" s="90"/>
      <c r="EN99" s="90"/>
      <c r="EO99" s="90"/>
      <c r="EP99" s="90"/>
      <c r="EQ99" s="90"/>
      <c r="ER99" s="90"/>
      <c r="ES99" s="90"/>
      <c r="ET99" s="90"/>
      <c r="EU99" s="90"/>
      <c r="EV99" s="90"/>
      <c r="EW99" s="90"/>
      <c r="EX99" s="90"/>
      <c r="EY99" s="90"/>
      <c r="EZ99" s="90"/>
      <c r="FA99" s="90"/>
      <c r="FB99" s="90"/>
      <c r="FC99" s="90"/>
      <c r="FD99" s="90"/>
      <c r="FE99" s="90"/>
      <c r="FF99" s="90"/>
      <c r="FG99" s="90"/>
      <c r="FH99" s="90"/>
      <c r="FI99" s="90"/>
      <c r="FJ99" s="90"/>
      <c r="FK99" s="90"/>
      <c r="FL99" s="90"/>
      <c r="FM99" s="90"/>
      <c r="FN99" s="90"/>
      <c r="FO99" s="90"/>
      <c r="FP99" s="90"/>
      <c r="FQ99" s="90"/>
      <c r="FR99" s="90"/>
      <c r="FS99" s="90"/>
    </row>
    <row r="100" spans="1:175" s="11" customFormat="1" x14ac:dyDescent="0.25">
      <c r="A100" s="80"/>
      <c r="EK100" s="90"/>
      <c r="EL100" s="90"/>
      <c r="EM100" s="90"/>
      <c r="EN100" s="90"/>
      <c r="EO100" s="90"/>
      <c r="EP100" s="90"/>
      <c r="EQ100" s="90"/>
      <c r="ER100" s="90"/>
      <c r="ES100" s="90"/>
      <c r="ET100" s="90"/>
      <c r="EU100" s="90"/>
      <c r="EV100" s="90"/>
      <c r="EW100" s="90"/>
      <c r="EX100" s="90"/>
      <c r="EY100" s="90"/>
      <c r="EZ100" s="90"/>
      <c r="FA100" s="90"/>
      <c r="FB100" s="90"/>
      <c r="FC100" s="90"/>
      <c r="FD100" s="90"/>
      <c r="FE100" s="90"/>
      <c r="FF100" s="90"/>
      <c r="FG100" s="90"/>
      <c r="FH100" s="90"/>
      <c r="FI100" s="90"/>
      <c r="FJ100" s="90"/>
      <c r="FK100" s="90"/>
      <c r="FL100" s="90"/>
      <c r="FM100" s="90"/>
      <c r="FN100" s="90"/>
      <c r="FO100" s="90"/>
      <c r="FP100" s="90"/>
      <c r="FQ100" s="90"/>
      <c r="FR100" s="90"/>
      <c r="FS100" s="90"/>
    </row>
    <row r="101" spans="1:175" s="11" customFormat="1" x14ac:dyDescent="0.25">
      <c r="A101" s="80"/>
      <c r="EK101" s="90"/>
      <c r="EL101" s="90"/>
      <c r="EM101" s="90"/>
      <c r="EN101" s="90"/>
      <c r="EO101" s="90"/>
      <c r="EP101" s="90"/>
      <c r="EQ101" s="90"/>
      <c r="ER101" s="90"/>
      <c r="ES101" s="90"/>
      <c r="ET101" s="90"/>
      <c r="EU101" s="90"/>
      <c r="EV101" s="90"/>
      <c r="EW101" s="90"/>
      <c r="EX101" s="90"/>
      <c r="EY101" s="90"/>
      <c r="EZ101" s="90"/>
      <c r="FA101" s="90"/>
      <c r="FB101" s="90"/>
      <c r="FC101" s="90"/>
      <c r="FD101" s="90"/>
      <c r="FE101" s="90"/>
      <c r="FF101" s="90"/>
      <c r="FG101" s="90"/>
      <c r="FH101" s="90"/>
      <c r="FI101" s="90"/>
      <c r="FJ101" s="90"/>
      <c r="FK101" s="90"/>
      <c r="FL101" s="90"/>
      <c r="FM101" s="90"/>
      <c r="FN101" s="90"/>
      <c r="FO101" s="90"/>
      <c r="FP101" s="90"/>
      <c r="FQ101" s="90"/>
      <c r="FR101" s="90"/>
      <c r="FS101" s="90"/>
    </row>
    <row r="102" spans="1:175" s="11" customFormat="1" x14ac:dyDescent="0.25">
      <c r="A102" s="80"/>
      <c r="EK102" s="90"/>
      <c r="EL102" s="90"/>
      <c r="EM102" s="90"/>
      <c r="EN102" s="90"/>
      <c r="EO102" s="90"/>
      <c r="EP102" s="90"/>
      <c r="EQ102" s="90"/>
      <c r="ER102" s="90"/>
      <c r="ES102" s="90"/>
      <c r="ET102" s="90"/>
      <c r="EU102" s="90"/>
      <c r="EV102" s="90"/>
      <c r="EW102" s="90"/>
      <c r="EX102" s="90"/>
      <c r="EY102" s="90"/>
      <c r="EZ102" s="90"/>
      <c r="FA102" s="90"/>
      <c r="FB102" s="90"/>
      <c r="FC102" s="90"/>
      <c r="FD102" s="90"/>
      <c r="FE102" s="90"/>
      <c r="FF102" s="90"/>
      <c r="FG102" s="90"/>
      <c r="FH102" s="90"/>
      <c r="FI102" s="90"/>
      <c r="FJ102" s="90"/>
      <c r="FK102" s="90"/>
      <c r="FL102" s="90"/>
      <c r="FM102" s="90"/>
      <c r="FN102" s="90"/>
      <c r="FO102" s="90"/>
      <c r="FP102" s="90"/>
      <c r="FQ102" s="90"/>
      <c r="FR102" s="90"/>
      <c r="FS102" s="90"/>
    </row>
    <row r="103" spans="1:175" s="11" customFormat="1" x14ac:dyDescent="0.25">
      <c r="A103" s="80"/>
      <c r="EK103" s="90"/>
      <c r="EL103" s="90"/>
      <c r="EM103" s="90"/>
      <c r="EN103" s="90"/>
      <c r="EO103" s="90"/>
      <c r="EP103" s="90"/>
      <c r="EQ103" s="90"/>
      <c r="ER103" s="90"/>
      <c r="ES103" s="90"/>
      <c r="ET103" s="90"/>
      <c r="EU103" s="90"/>
      <c r="EV103" s="90"/>
      <c r="EW103" s="90"/>
      <c r="EX103" s="90"/>
      <c r="EY103" s="90"/>
      <c r="EZ103" s="90"/>
      <c r="FA103" s="90"/>
      <c r="FB103" s="90"/>
      <c r="FC103" s="90"/>
      <c r="FD103" s="90"/>
      <c r="FE103" s="90"/>
      <c r="FF103" s="90"/>
      <c r="FG103" s="90"/>
      <c r="FH103" s="90"/>
      <c r="FI103" s="90"/>
      <c r="FJ103" s="90"/>
      <c r="FK103" s="90"/>
      <c r="FL103" s="90"/>
      <c r="FM103" s="90"/>
      <c r="FN103" s="90"/>
      <c r="FO103" s="90"/>
      <c r="FP103" s="90"/>
      <c r="FQ103" s="90"/>
      <c r="FR103" s="90"/>
      <c r="FS103" s="90"/>
    </row>
    <row r="104" spans="1:175" s="11" customFormat="1" x14ac:dyDescent="0.25">
      <c r="A104" s="80"/>
      <c r="EK104" s="90"/>
      <c r="EL104" s="90"/>
      <c r="EM104" s="90"/>
      <c r="EN104" s="90"/>
      <c r="EO104" s="90"/>
      <c r="EP104" s="90"/>
      <c r="EQ104" s="90"/>
      <c r="ER104" s="90"/>
      <c r="ES104" s="90"/>
      <c r="ET104" s="90"/>
      <c r="EU104" s="90"/>
      <c r="EV104" s="90"/>
      <c r="EW104" s="90"/>
      <c r="EX104" s="90"/>
      <c r="EY104" s="90"/>
      <c r="EZ104" s="90"/>
      <c r="FA104" s="90"/>
      <c r="FB104" s="90"/>
      <c r="FC104" s="90"/>
      <c r="FD104" s="90"/>
      <c r="FE104" s="90"/>
      <c r="FF104" s="90"/>
      <c r="FG104" s="90"/>
      <c r="FH104" s="90"/>
      <c r="FI104" s="90"/>
      <c r="FJ104" s="90"/>
      <c r="FK104" s="90"/>
      <c r="FL104" s="90"/>
      <c r="FM104" s="90"/>
      <c r="FN104" s="90"/>
      <c r="FO104" s="90"/>
      <c r="FP104" s="90"/>
      <c r="FQ104" s="90"/>
      <c r="FR104" s="90"/>
      <c r="FS104" s="90"/>
    </row>
    <row r="105" spans="1:175" s="11" customFormat="1" x14ac:dyDescent="0.25">
      <c r="A105" s="80"/>
      <c r="EK105" s="90"/>
      <c r="EL105" s="90"/>
      <c r="EM105" s="90"/>
      <c r="EN105" s="90"/>
      <c r="EO105" s="90"/>
      <c r="EP105" s="90"/>
      <c r="EQ105" s="90"/>
      <c r="ER105" s="90"/>
      <c r="ES105" s="90"/>
      <c r="ET105" s="90"/>
      <c r="EU105" s="90"/>
      <c r="EV105" s="90"/>
      <c r="EW105" s="90"/>
      <c r="EX105" s="90"/>
      <c r="EY105" s="90"/>
      <c r="EZ105" s="90"/>
      <c r="FA105" s="90"/>
      <c r="FB105" s="90"/>
      <c r="FC105" s="90"/>
      <c r="FD105" s="90"/>
      <c r="FE105" s="90"/>
      <c r="FF105" s="90"/>
      <c r="FG105" s="90"/>
      <c r="FH105" s="90"/>
      <c r="FI105" s="90"/>
      <c r="FJ105" s="90"/>
      <c r="FK105" s="90"/>
      <c r="FL105" s="90"/>
      <c r="FM105" s="90"/>
      <c r="FN105" s="90"/>
      <c r="FO105" s="90"/>
      <c r="FP105" s="90"/>
      <c r="FQ105" s="90"/>
      <c r="FR105" s="90"/>
      <c r="FS105" s="90"/>
    </row>
  </sheetData>
  <mergeCells count="25">
    <mergeCell ref="FM6:FS6"/>
    <mergeCell ref="AQ6:AW6"/>
    <mergeCell ref="AX6:BD6"/>
    <mergeCell ref="CU6:DA6"/>
    <mergeCell ref="DB6:DH6"/>
    <mergeCell ref="DW6:EC6"/>
    <mergeCell ref="ED6:EJ6"/>
    <mergeCell ref="EK6:EQ6"/>
    <mergeCell ref="ER6:EX6"/>
    <mergeCell ref="EY6:FE6"/>
    <mergeCell ref="CG6:CM6"/>
    <mergeCell ref="CN6:CT6"/>
    <mergeCell ref="DI6:DO6"/>
    <mergeCell ref="DP6:DV6"/>
    <mergeCell ref="BZ6:CF6"/>
    <mergeCell ref="AJ6:AP6"/>
    <mergeCell ref="AC6:AI6"/>
    <mergeCell ref="V6:AB6"/>
    <mergeCell ref="FF6:FL6"/>
    <mergeCell ref="O6:U6"/>
    <mergeCell ref="B6:G6"/>
    <mergeCell ref="BE6:BK6"/>
    <mergeCell ref="BL6:BR6"/>
    <mergeCell ref="BS6:BY6"/>
    <mergeCell ref="H6:N6"/>
  </mergeCells>
  <hyperlinks>
    <hyperlink ref="B27" r:id="rId1"/>
    <hyperlink ref="B29" r:id="rId2" display="https://health-infobase.canada.ca/src/data/covidLive/Epidemiological-summary-of-COVID-19-cases-in-Canada-Canada.ca.pdf"/>
  </hyperlinks>
  <pageMargins left="0.7" right="0.7" top="0.75" bottom="0.75" header="0.3" footer="0.3"/>
  <pageSetup paperSize="9" orientation="portrait" horizontalDpi="300" verticalDpi="300"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77"/>
  <sheetViews>
    <sheetView tabSelected="1" zoomScale="85" zoomScaleNormal="85" workbookViewId="0">
      <selection activeCell="A4" sqref="A4"/>
    </sheetView>
  </sheetViews>
  <sheetFormatPr baseColWidth="10" defaultColWidth="11" defaultRowHeight="15.75" x14ac:dyDescent="0.25"/>
  <cols>
    <col min="1" max="1" width="15.875" style="88" customWidth="1"/>
    <col min="2" max="2" width="13.375" style="88" customWidth="1"/>
    <col min="3" max="3" width="15.625" style="88" customWidth="1"/>
    <col min="4" max="4" width="10" style="88" customWidth="1"/>
    <col min="5" max="5" width="12.5" style="89" customWidth="1"/>
    <col min="6" max="1024" width="11" style="89"/>
    <col min="1025" max="16384" width="11" style="90"/>
  </cols>
  <sheetData>
    <row r="1" spans="1:4" s="83" customFormat="1" ht="18.75" x14ac:dyDescent="0.3">
      <c r="A1" s="82" t="s">
        <v>0</v>
      </c>
    </row>
    <row r="2" spans="1:4" s="83" customFormat="1" ht="18.75" x14ac:dyDescent="0.3">
      <c r="A2" s="84" t="s">
        <v>115</v>
      </c>
      <c r="B2" s="85"/>
    </row>
    <row r="3" spans="1:4" s="87" customFormat="1" ht="12.75" x14ac:dyDescent="0.2">
      <c r="A3" s="86" t="s">
        <v>14</v>
      </c>
    </row>
    <row r="4" spans="1:4" x14ac:dyDescent="0.25">
      <c r="A4" s="26" t="s">
        <v>193</v>
      </c>
      <c r="C4" s="89"/>
      <c r="D4" s="89"/>
    </row>
    <row r="5" spans="1:4" s="89" customFormat="1" x14ac:dyDescent="0.25">
      <c r="A5" s="106" t="s">
        <v>116</v>
      </c>
      <c r="B5" s="106" t="s">
        <v>117</v>
      </c>
      <c r="C5" s="106" t="s">
        <v>118</v>
      </c>
      <c r="D5" s="179"/>
    </row>
    <row r="6" spans="1:4" s="89" customFormat="1" x14ac:dyDescent="0.25">
      <c r="A6" s="104">
        <f t="shared" ref="A6:A12" si="0">A7+1</f>
        <v>44356</v>
      </c>
      <c r="B6" s="101">
        <v>0.5</v>
      </c>
      <c r="C6" s="183">
        <v>25843</v>
      </c>
      <c r="D6" s="179"/>
    </row>
    <row r="7" spans="1:4" s="89" customFormat="1" x14ac:dyDescent="0.25">
      <c r="A7" s="104">
        <f t="shared" si="0"/>
        <v>44355</v>
      </c>
      <c r="B7" s="101">
        <v>0.5</v>
      </c>
      <c r="C7" s="184">
        <v>25791</v>
      </c>
      <c r="D7" s="179"/>
    </row>
    <row r="8" spans="1:4" s="89" customFormat="1" x14ac:dyDescent="0.25">
      <c r="A8" s="104">
        <f t="shared" si="0"/>
        <v>44354</v>
      </c>
      <c r="B8" s="101">
        <v>0.5</v>
      </c>
      <c r="C8" s="184">
        <v>25761</v>
      </c>
      <c r="D8" s="179"/>
    </row>
    <row r="9" spans="1:4" s="89" customFormat="1" x14ac:dyDescent="0.25">
      <c r="A9" s="104">
        <f t="shared" si="0"/>
        <v>44353</v>
      </c>
      <c r="B9" s="101">
        <v>0.5</v>
      </c>
      <c r="C9" s="184">
        <v>25734</v>
      </c>
      <c r="D9" s="179"/>
    </row>
    <row r="10" spans="1:4" s="89" customFormat="1" x14ac:dyDescent="0.25">
      <c r="A10" s="104">
        <f t="shared" si="0"/>
        <v>44352</v>
      </c>
      <c r="B10" s="101">
        <v>0.5</v>
      </c>
      <c r="C10" s="184">
        <v>25720</v>
      </c>
      <c r="D10" s="179"/>
    </row>
    <row r="11" spans="1:4" s="89" customFormat="1" x14ac:dyDescent="0.25">
      <c r="A11" s="104">
        <f t="shared" si="0"/>
        <v>44351</v>
      </c>
      <c r="B11" s="101">
        <v>0.5</v>
      </c>
      <c r="C11" s="184">
        <v>25677</v>
      </c>
      <c r="D11" s="179"/>
    </row>
    <row r="12" spans="1:4" s="89" customFormat="1" x14ac:dyDescent="0.25">
      <c r="A12" s="104">
        <f t="shared" si="0"/>
        <v>44350</v>
      </c>
      <c r="B12" s="101">
        <v>0.5</v>
      </c>
      <c r="C12" s="184">
        <v>25644</v>
      </c>
      <c r="D12" s="179"/>
    </row>
    <row r="13" spans="1:4" s="89" customFormat="1" x14ac:dyDescent="0.25">
      <c r="A13" s="104">
        <f t="shared" ref="A13:A19" si="1">A14+1</f>
        <v>44349</v>
      </c>
      <c r="B13" s="101">
        <v>0.5</v>
      </c>
      <c r="C13" s="184">
        <v>25612</v>
      </c>
      <c r="D13" s="179"/>
    </row>
    <row r="14" spans="1:4" s="89" customFormat="1" x14ac:dyDescent="0.25">
      <c r="A14" s="104">
        <f t="shared" si="1"/>
        <v>44348</v>
      </c>
      <c r="B14" s="101">
        <v>0.5</v>
      </c>
      <c r="C14" s="184">
        <v>25566</v>
      </c>
      <c r="D14" s="179"/>
    </row>
    <row r="15" spans="1:4" s="89" customFormat="1" x14ac:dyDescent="0.25">
      <c r="A15" s="104">
        <f t="shared" si="1"/>
        <v>44347</v>
      </c>
      <c r="B15" s="101">
        <v>0.5</v>
      </c>
      <c r="C15" s="184">
        <v>25547</v>
      </c>
      <c r="D15" s="179"/>
    </row>
    <row r="16" spans="1:4" s="89" customFormat="1" x14ac:dyDescent="0.25">
      <c r="A16" s="104">
        <f t="shared" si="1"/>
        <v>44346</v>
      </c>
      <c r="B16" s="101">
        <v>0.5</v>
      </c>
      <c r="C16" s="184">
        <v>25520</v>
      </c>
      <c r="D16" s="179"/>
    </row>
    <row r="17" spans="1:5" s="89" customFormat="1" x14ac:dyDescent="0.25">
      <c r="A17" s="104">
        <f t="shared" si="1"/>
        <v>44345</v>
      </c>
      <c r="B17" s="101">
        <v>0.5</v>
      </c>
      <c r="C17" s="184">
        <v>25485</v>
      </c>
      <c r="D17" s="179"/>
    </row>
    <row r="18" spans="1:5" s="89" customFormat="1" x14ac:dyDescent="0.25">
      <c r="A18" s="104">
        <f t="shared" si="1"/>
        <v>44344</v>
      </c>
      <c r="B18" s="101">
        <v>0.5</v>
      </c>
      <c r="C18" s="184">
        <v>25440</v>
      </c>
      <c r="D18" s="179"/>
    </row>
    <row r="19" spans="1:5" s="89" customFormat="1" x14ac:dyDescent="0.25">
      <c r="A19" s="104">
        <f t="shared" si="1"/>
        <v>44343</v>
      </c>
      <c r="B19" s="101">
        <v>0.5</v>
      </c>
      <c r="C19" s="184">
        <v>25409</v>
      </c>
      <c r="D19" s="179"/>
    </row>
    <row r="20" spans="1:5" s="89" customFormat="1" x14ac:dyDescent="0.25">
      <c r="A20" s="104">
        <f t="shared" ref="A20:A25" si="2">A21+1</f>
        <v>44342</v>
      </c>
      <c r="B20" s="101">
        <v>0.5</v>
      </c>
      <c r="C20" s="184">
        <v>25360</v>
      </c>
      <c r="D20" s="179"/>
      <c r="E20" s="179"/>
    </row>
    <row r="21" spans="1:5" s="89" customFormat="1" x14ac:dyDescent="0.25">
      <c r="A21" s="104">
        <f t="shared" si="2"/>
        <v>44341</v>
      </c>
      <c r="B21" s="101">
        <v>0.5</v>
      </c>
      <c r="C21" s="107">
        <v>25323</v>
      </c>
      <c r="D21" s="179"/>
      <c r="E21" s="179"/>
    </row>
    <row r="22" spans="1:5" s="89" customFormat="1" x14ac:dyDescent="0.25">
      <c r="A22" s="104">
        <f t="shared" si="2"/>
        <v>44340</v>
      </c>
      <c r="B22" s="101">
        <v>0.5</v>
      </c>
      <c r="C22" s="107">
        <v>25273</v>
      </c>
      <c r="D22" s="179"/>
      <c r="E22" s="179"/>
    </row>
    <row r="23" spans="1:5" s="89" customFormat="1" x14ac:dyDescent="0.25">
      <c r="A23" s="104">
        <f t="shared" si="2"/>
        <v>44339</v>
      </c>
      <c r="B23" s="101">
        <v>0.5</v>
      </c>
      <c r="C23" s="107">
        <v>25231</v>
      </c>
      <c r="D23" s="179"/>
      <c r="E23" s="179"/>
    </row>
    <row r="24" spans="1:5" s="89" customFormat="1" x14ac:dyDescent="0.25">
      <c r="A24" s="104">
        <f t="shared" si="2"/>
        <v>44338</v>
      </c>
      <c r="B24" s="101">
        <v>0.5</v>
      </c>
      <c r="C24" s="107">
        <v>25203</v>
      </c>
      <c r="D24" s="179"/>
      <c r="E24" s="179"/>
    </row>
    <row r="25" spans="1:5" s="89" customFormat="1" x14ac:dyDescent="0.25">
      <c r="A25" s="104">
        <f t="shared" si="2"/>
        <v>44337</v>
      </c>
      <c r="B25" s="101">
        <v>0.5</v>
      </c>
      <c r="C25" s="107">
        <v>25162</v>
      </c>
      <c r="D25" s="179"/>
      <c r="E25" s="179"/>
    </row>
    <row r="26" spans="1:5" s="89" customFormat="1" x14ac:dyDescent="0.25">
      <c r="A26" s="104">
        <f>A27+1</f>
        <v>44336</v>
      </c>
      <c r="B26" s="101">
        <v>0.5</v>
      </c>
      <c r="C26" s="107">
        <v>25111</v>
      </c>
      <c r="D26" s="179"/>
      <c r="E26" s="179"/>
    </row>
    <row r="27" spans="1:5" s="89" customFormat="1" x14ac:dyDescent="0.25">
      <c r="A27" s="104">
        <f t="shared" ref="A27:A32" si="3">A28+1</f>
        <v>44335</v>
      </c>
      <c r="B27" s="101">
        <v>0.5</v>
      </c>
      <c r="C27" s="107">
        <v>25066</v>
      </c>
      <c r="D27" s="179"/>
      <c r="E27" s="179"/>
    </row>
    <row r="28" spans="1:5" s="89" customFormat="1" x14ac:dyDescent="0.25">
      <c r="A28" s="104">
        <f t="shared" si="3"/>
        <v>44334</v>
      </c>
      <c r="B28" s="101">
        <v>0.5</v>
      </c>
      <c r="C28" s="107">
        <v>25018</v>
      </c>
      <c r="D28" s="179"/>
      <c r="E28" s="179"/>
    </row>
    <row r="29" spans="1:5" s="89" customFormat="1" x14ac:dyDescent="0.25">
      <c r="A29" s="104">
        <f t="shared" si="3"/>
        <v>44333</v>
      </c>
      <c r="B29" s="101">
        <v>0.5</v>
      </c>
      <c r="C29" s="107">
        <v>24981</v>
      </c>
      <c r="D29" s="179"/>
      <c r="E29" s="179"/>
    </row>
    <row r="30" spans="1:5" s="89" customFormat="1" x14ac:dyDescent="0.25">
      <c r="A30" s="104">
        <f t="shared" si="3"/>
        <v>44332</v>
      </c>
      <c r="B30" s="101">
        <v>0.5</v>
      </c>
      <c r="C30" s="107">
        <v>24948</v>
      </c>
      <c r="D30" s="179"/>
      <c r="E30" s="179"/>
    </row>
    <row r="31" spans="1:5" s="89" customFormat="1" x14ac:dyDescent="0.25">
      <c r="A31" s="104">
        <f t="shared" si="3"/>
        <v>44331</v>
      </c>
      <c r="B31" s="101">
        <v>0.5</v>
      </c>
      <c r="C31" s="107">
        <v>24908</v>
      </c>
      <c r="D31" s="179"/>
      <c r="E31" s="179"/>
    </row>
    <row r="32" spans="1:5" s="89" customFormat="1" x14ac:dyDescent="0.25">
      <c r="A32" s="104">
        <f t="shared" si="3"/>
        <v>44330</v>
      </c>
      <c r="B32" s="101">
        <v>0.5</v>
      </c>
      <c r="C32" s="107">
        <v>24868</v>
      </c>
      <c r="D32" s="179"/>
      <c r="E32" s="179"/>
    </row>
    <row r="33" spans="1:5" s="89" customFormat="1" x14ac:dyDescent="0.25">
      <c r="A33" s="104">
        <f>A34+1</f>
        <v>44329</v>
      </c>
      <c r="B33" s="101">
        <v>0.5</v>
      </c>
      <c r="C33" s="107">
        <v>24825</v>
      </c>
      <c r="D33" s="179"/>
      <c r="E33" s="179"/>
    </row>
    <row r="34" spans="1:5" s="89" customFormat="1" x14ac:dyDescent="0.25">
      <c r="A34" s="104">
        <v>44328</v>
      </c>
      <c r="B34" s="101">
        <v>0.5</v>
      </c>
      <c r="C34" s="107">
        <v>24765</v>
      </c>
      <c r="D34" s="179"/>
      <c r="E34" s="179"/>
    </row>
    <row r="35" spans="1:5" s="89" customFormat="1" x14ac:dyDescent="0.25">
      <c r="A35" s="104">
        <v>44327</v>
      </c>
      <c r="B35" s="101">
        <v>0.5</v>
      </c>
      <c r="C35" s="107">
        <v>24713</v>
      </c>
      <c r="D35" s="179"/>
      <c r="E35" s="179"/>
    </row>
    <row r="36" spans="1:5" s="89" customFormat="1" x14ac:dyDescent="0.25">
      <c r="A36" s="104">
        <v>44326</v>
      </c>
      <c r="B36" s="101">
        <v>0.5</v>
      </c>
      <c r="C36" s="107">
        <v>24682</v>
      </c>
      <c r="D36" s="179"/>
      <c r="E36" s="179"/>
    </row>
    <row r="37" spans="1:5" s="89" customFormat="1" x14ac:dyDescent="0.25">
      <c r="A37" s="104">
        <v>44325</v>
      </c>
      <c r="B37" s="101">
        <v>0.5</v>
      </c>
      <c r="C37" s="107">
        <v>24642</v>
      </c>
      <c r="D37" s="179"/>
      <c r="E37" s="179"/>
    </row>
    <row r="38" spans="1:5" s="89" customFormat="1" x14ac:dyDescent="0.25">
      <c r="A38" s="104">
        <v>44324</v>
      </c>
      <c r="B38" s="101">
        <v>0.5</v>
      </c>
      <c r="C38" s="107">
        <v>24580</v>
      </c>
      <c r="D38" s="179"/>
      <c r="E38" s="179"/>
    </row>
    <row r="39" spans="1:5" s="89" customFormat="1" x14ac:dyDescent="0.25">
      <c r="A39" s="104">
        <v>44323</v>
      </c>
      <c r="B39" s="101">
        <v>0.5</v>
      </c>
      <c r="C39" s="107">
        <v>24529</v>
      </c>
      <c r="D39" s="179"/>
      <c r="E39" s="179"/>
    </row>
    <row r="40" spans="1:5" s="89" customFormat="1" x14ac:dyDescent="0.25">
      <c r="A40" s="104">
        <v>44322</v>
      </c>
      <c r="B40" s="101">
        <v>0.5</v>
      </c>
      <c r="C40" s="107">
        <v>24487</v>
      </c>
      <c r="D40" s="179"/>
      <c r="E40" s="179"/>
    </row>
    <row r="41" spans="1:5" s="89" customFormat="1" x14ac:dyDescent="0.25">
      <c r="A41" s="104">
        <v>44321</v>
      </c>
      <c r="B41" s="101">
        <v>0.5</v>
      </c>
      <c r="C41" s="107">
        <v>24450</v>
      </c>
      <c r="D41" s="179"/>
      <c r="E41" s="179"/>
    </row>
    <row r="42" spans="1:5" s="89" customFormat="1" x14ac:dyDescent="0.25">
      <c r="A42" s="104">
        <v>44320</v>
      </c>
      <c r="B42" s="101">
        <v>0.5</v>
      </c>
      <c r="C42" s="107">
        <v>24393</v>
      </c>
      <c r="D42" s="179"/>
      <c r="E42" s="179"/>
    </row>
    <row r="43" spans="1:5" s="89" customFormat="1" x14ac:dyDescent="0.25">
      <c r="A43" s="104">
        <v>44319</v>
      </c>
      <c r="B43" s="101">
        <v>0.5</v>
      </c>
      <c r="C43" s="107">
        <v>24340</v>
      </c>
      <c r="D43" s="179"/>
      <c r="E43" s="179"/>
    </row>
    <row r="44" spans="1:5" s="89" customFormat="1" x14ac:dyDescent="0.25">
      <c r="A44" s="104">
        <v>44318</v>
      </c>
      <c r="B44" s="101">
        <v>0.5</v>
      </c>
      <c r="C44" s="107">
        <v>24300</v>
      </c>
      <c r="D44" s="179"/>
      <c r="E44" s="179"/>
    </row>
    <row r="45" spans="1:5" s="89" customFormat="1" x14ac:dyDescent="0.25">
      <c r="A45" s="104">
        <v>44317</v>
      </c>
      <c r="B45" s="101">
        <v>0.5</v>
      </c>
      <c r="C45" s="107">
        <v>24261</v>
      </c>
      <c r="D45" s="179"/>
      <c r="E45" s="179"/>
    </row>
    <row r="46" spans="1:5" s="89" customFormat="1" x14ac:dyDescent="0.25">
      <c r="A46" s="104">
        <v>44316</v>
      </c>
      <c r="B46" s="101">
        <v>0.5</v>
      </c>
      <c r="C46" s="107">
        <v>24219</v>
      </c>
      <c r="D46" s="179"/>
      <c r="E46" s="179"/>
    </row>
    <row r="47" spans="1:5" s="89" customFormat="1" x14ac:dyDescent="0.25">
      <c r="A47" s="104">
        <v>44315</v>
      </c>
      <c r="B47" s="101">
        <v>0.5</v>
      </c>
      <c r="C47" s="107">
        <v>24169</v>
      </c>
      <c r="D47" s="179"/>
      <c r="E47" s="179"/>
    </row>
    <row r="48" spans="1:5" s="89" customFormat="1" x14ac:dyDescent="0.25">
      <c r="A48" s="104">
        <v>44314</v>
      </c>
      <c r="B48" s="101">
        <v>0.5</v>
      </c>
      <c r="C48" s="107">
        <v>24112</v>
      </c>
      <c r="D48" s="179"/>
      <c r="E48" s="179"/>
    </row>
    <row r="49" spans="1:5" s="89" customFormat="1" x14ac:dyDescent="0.25">
      <c r="A49" s="104">
        <v>44313</v>
      </c>
      <c r="B49" s="101">
        <v>0.5</v>
      </c>
      <c r="C49" s="107">
        <v>24063</v>
      </c>
      <c r="D49" s="179"/>
      <c r="E49" s="179"/>
    </row>
    <row r="50" spans="1:5" s="89" customFormat="1" x14ac:dyDescent="0.25">
      <c r="A50" s="104">
        <v>44312</v>
      </c>
      <c r="B50" s="101">
        <v>0.5</v>
      </c>
      <c r="C50" s="107">
        <v>24010</v>
      </c>
      <c r="D50" s="179"/>
      <c r="E50" s="179"/>
    </row>
    <row r="51" spans="1:5" s="89" customFormat="1" x14ac:dyDescent="0.25">
      <c r="A51" s="104">
        <v>44311</v>
      </c>
      <c r="B51" s="101">
        <v>0.5</v>
      </c>
      <c r="C51" s="107">
        <v>23979</v>
      </c>
      <c r="D51" s="179"/>
      <c r="E51" s="179"/>
    </row>
    <row r="52" spans="1:5" s="89" customFormat="1" x14ac:dyDescent="0.25">
      <c r="A52" s="104">
        <v>44310</v>
      </c>
      <c r="B52" s="101">
        <v>0.5</v>
      </c>
      <c r="C52" s="107">
        <v>23936</v>
      </c>
      <c r="D52" s="179"/>
      <c r="E52" s="179"/>
    </row>
    <row r="53" spans="1:5" s="89" customFormat="1" x14ac:dyDescent="0.25">
      <c r="A53" s="104">
        <v>44309</v>
      </c>
      <c r="B53" s="101">
        <v>0.5</v>
      </c>
      <c r="C53" s="107">
        <v>23879</v>
      </c>
      <c r="D53" s="179"/>
      <c r="E53" s="179"/>
    </row>
    <row r="54" spans="1:5" s="89" customFormat="1" x14ac:dyDescent="0.25">
      <c r="A54" s="104">
        <v>44308</v>
      </c>
      <c r="B54" s="101">
        <v>0.5</v>
      </c>
      <c r="C54" s="107">
        <v>23822</v>
      </c>
      <c r="D54" s="179"/>
      <c r="E54" s="179"/>
    </row>
    <row r="55" spans="1:5" s="89" customFormat="1" x14ac:dyDescent="0.25">
      <c r="A55" s="104">
        <v>44307</v>
      </c>
      <c r="B55" s="101">
        <v>0.5</v>
      </c>
      <c r="C55" s="107">
        <v>23767</v>
      </c>
      <c r="D55" s="179"/>
      <c r="E55" s="179"/>
    </row>
    <row r="56" spans="1:5" s="89" customFormat="1" x14ac:dyDescent="0.25">
      <c r="A56" s="104">
        <v>44306</v>
      </c>
      <c r="B56" s="101">
        <v>0.5</v>
      </c>
      <c r="C56" s="107">
        <v>23713</v>
      </c>
      <c r="D56" s="179"/>
      <c r="E56" s="179"/>
    </row>
    <row r="57" spans="1:5" s="89" customFormat="1" x14ac:dyDescent="0.25">
      <c r="A57" s="104">
        <v>44305</v>
      </c>
      <c r="B57" s="101">
        <v>0.5</v>
      </c>
      <c r="C57" s="107">
        <v>23667</v>
      </c>
      <c r="D57" s="179"/>
      <c r="E57" s="179"/>
    </row>
    <row r="58" spans="1:5" s="89" customFormat="1" x14ac:dyDescent="0.25">
      <c r="A58" s="104">
        <v>44304</v>
      </c>
      <c r="B58" s="101">
        <v>0.5</v>
      </c>
      <c r="C58" s="107">
        <v>23622</v>
      </c>
      <c r="D58" s="179"/>
      <c r="E58" s="179"/>
    </row>
    <row r="59" spans="1:5" s="89" customFormat="1" x14ac:dyDescent="0.25">
      <c r="A59" s="104">
        <v>44303</v>
      </c>
      <c r="B59" s="101">
        <v>0.5</v>
      </c>
      <c r="C59" s="107">
        <v>23591</v>
      </c>
      <c r="D59" s="179"/>
      <c r="E59" s="179"/>
    </row>
    <row r="60" spans="1:5" s="89" customFormat="1" x14ac:dyDescent="0.25">
      <c r="A60" s="104">
        <v>44302</v>
      </c>
      <c r="B60" s="101">
        <v>0.5</v>
      </c>
      <c r="C60" s="107">
        <v>23541</v>
      </c>
      <c r="D60" s="179"/>
      <c r="E60" s="179"/>
    </row>
    <row r="61" spans="1:5" s="89" customFormat="1" x14ac:dyDescent="0.25">
      <c r="A61" s="104">
        <v>44301</v>
      </c>
      <c r="B61" s="101">
        <v>0.5</v>
      </c>
      <c r="C61" s="107">
        <v>23500</v>
      </c>
      <c r="D61" s="179"/>
      <c r="E61" s="179"/>
    </row>
    <row r="62" spans="1:5" s="89" customFormat="1" x14ac:dyDescent="0.25">
      <c r="A62" s="104">
        <v>44300</v>
      </c>
      <c r="B62" s="101">
        <v>0.5</v>
      </c>
      <c r="C62" s="107">
        <v>23445</v>
      </c>
      <c r="D62" s="179"/>
      <c r="E62" s="179"/>
    </row>
    <row r="63" spans="1:5" s="89" customFormat="1" x14ac:dyDescent="0.25">
      <c r="A63" s="104">
        <v>44299</v>
      </c>
      <c r="B63" s="101">
        <v>0.5</v>
      </c>
      <c r="C63" s="107">
        <v>23392</v>
      </c>
      <c r="D63" s="179"/>
      <c r="E63" s="179"/>
    </row>
    <row r="64" spans="1:5" s="89" customFormat="1" x14ac:dyDescent="0.25">
      <c r="A64" s="104">
        <v>44298</v>
      </c>
      <c r="B64" s="101">
        <v>0.5</v>
      </c>
      <c r="C64" s="107">
        <v>23356</v>
      </c>
      <c r="D64" s="179"/>
      <c r="E64" s="179"/>
    </row>
    <row r="65" spans="1:5" s="89" customFormat="1" x14ac:dyDescent="0.25">
      <c r="A65" s="104">
        <v>44297</v>
      </c>
      <c r="B65" s="101">
        <v>0.5</v>
      </c>
      <c r="C65" s="107">
        <v>23329</v>
      </c>
      <c r="D65" s="179"/>
      <c r="E65" s="179"/>
    </row>
    <row r="66" spans="1:5" s="89" customFormat="1" x14ac:dyDescent="0.25">
      <c r="A66" s="104">
        <v>44296</v>
      </c>
      <c r="B66" s="101">
        <v>0.5</v>
      </c>
      <c r="C66" s="107">
        <v>23296</v>
      </c>
      <c r="D66" s="179"/>
      <c r="E66" s="179"/>
    </row>
    <row r="67" spans="1:5" s="89" customFormat="1" x14ac:dyDescent="0.25">
      <c r="A67" s="104">
        <v>44295</v>
      </c>
      <c r="B67" s="101">
        <v>0.5</v>
      </c>
      <c r="C67" s="107">
        <v>23249</v>
      </c>
      <c r="D67" s="179"/>
      <c r="E67" s="179"/>
    </row>
    <row r="68" spans="1:5" s="89" customFormat="1" x14ac:dyDescent="0.25">
      <c r="A68" s="104">
        <v>44294</v>
      </c>
      <c r="B68" s="101">
        <v>0.5</v>
      </c>
      <c r="C68" s="107">
        <v>23211</v>
      </c>
      <c r="D68" s="179"/>
      <c r="E68" s="179"/>
    </row>
    <row r="69" spans="1:5" s="89" customFormat="1" x14ac:dyDescent="0.25">
      <c r="A69" s="104">
        <v>44293</v>
      </c>
      <c r="B69" s="101">
        <v>0.5</v>
      </c>
      <c r="C69" s="107">
        <v>23173</v>
      </c>
      <c r="D69" s="179"/>
      <c r="E69" s="179"/>
    </row>
    <row r="70" spans="1:5" s="89" customFormat="1" x14ac:dyDescent="0.25">
      <c r="A70" s="104">
        <v>44292</v>
      </c>
      <c r="B70" s="101">
        <v>0.5</v>
      </c>
      <c r="C70" s="107">
        <v>23141</v>
      </c>
      <c r="D70" s="179"/>
      <c r="E70" s="179"/>
    </row>
    <row r="71" spans="1:5" s="89" customFormat="1" x14ac:dyDescent="0.25">
      <c r="A71" s="104">
        <v>44291</v>
      </c>
      <c r="B71" s="101">
        <v>0.5</v>
      </c>
      <c r="C71" s="107">
        <v>23118</v>
      </c>
      <c r="D71" s="179"/>
      <c r="E71" s="179"/>
    </row>
    <row r="72" spans="1:5" s="89" customFormat="1" x14ac:dyDescent="0.25">
      <c r="A72" s="104">
        <v>44290</v>
      </c>
      <c r="B72" s="101">
        <v>0.5</v>
      </c>
      <c r="C72" s="107">
        <v>23075</v>
      </c>
      <c r="D72" s="179"/>
      <c r="E72" s="179"/>
    </row>
    <row r="73" spans="1:5" s="89" customFormat="1" x14ac:dyDescent="0.25">
      <c r="A73" s="104">
        <v>44289</v>
      </c>
      <c r="B73" s="101">
        <v>0.5</v>
      </c>
      <c r="C73" s="107">
        <v>23050</v>
      </c>
      <c r="D73" s="179"/>
      <c r="E73" s="179"/>
    </row>
    <row r="74" spans="1:5" s="89" customFormat="1" x14ac:dyDescent="0.25">
      <c r="A74" s="104">
        <v>44288</v>
      </c>
      <c r="B74" s="101">
        <v>0.5</v>
      </c>
      <c r="C74" s="107">
        <v>23030</v>
      </c>
      <c r="D74" s="179"/>
      <c r="E74" s="179"/>
    </row>
    <row r="75" spans="1:5" s="89" customFormat="1" x14ac:dyDescent="0.25">
      <c r="A75" s="104">
        <v>44287</v>
      </c>
      <c r="B75" s="101">
        <v>0.5</v>
      </c>
      <c r="C75" s="107">
        <v>23002</v>
      </c>
      <c r="D75" s="179"/>
      <c r="E75" s="179"/>
    </row>
    <row r="76" spans="1:5" s="89" customFormat="1" x14ac:dyDescent="0.25">
      <c r="A76" s="104">
        <v>44286</v>
      </c>
      <c r="B76" s="101">
        <v>0.5</v>
      </c>
      <c r="C76" s="107">
        <v>22959</v>
      </c>
      <c r="D76" s="179"/>
      <c r="E76" s="179"/>
    </row>
    <row r="77" spans="1:5" s="89" customFormat="1" x14ac:dyDescent="0.25">
      <c r="A77" s="104">
        <v>44285</v>
      </c>
      <c r="B77" s="101">
        <v>0.5</v>
      </c>
      <c r="C77" s="107">
        <v>22926</v>
      </c>
      <c r="D77" s="179"/>
      <c r="E77" s="179"/>
    </row>
    <row r="78" spans="1:5" s="89" customFormat="1" x14ac:dyDescent="0.25">
      <c r="A78" s="104">
        <v>44284</v>
      </c>
      <c r="B78" s="101">
        <v>0.5</v>
      </c>
      <c r="C78" s="107">
        <v>22900</v>
      </c>
      <c r="D78" s="179"/>
      <c r="E78" s="179"/>
    </row>
    <row r="79" spans="1:5" s="89" customFormat="1" x14ac:dyDescent="0.25">
      <c r="A79" s="104">
        <v>44283</v>
      </c>
      <c r="B79" s="101">
        <v>0.5</v>
      </c>
      <c r="C79" s="107">
        <v>22883</v>
      </c>
      <c r="D79" s="179"/>
      <c r="E79" s="179"/>
    </row>
    <row r="80" spans="1:5" s="89" customFormat="1" x14ac:dyDescent="0.25">
      <c r="A80" s="104">
        <v>44282</v>
      </c>
      <c r="B80" s="101">
        <v>0.5</v>
      </c>
      <c r="C80" s="107">
        <v>22855</v>
      </c>
      <c r="D80" s="179"/>
      <c r="E80" s="179"/>
    </row>
    <row r="81" spans="1:5" s="89" customFormat="1" x14ac:dyDescent="0.25">
      <c r="A81" s="104">
        <v>44281</v>
      </c>
      <c r="B81" s="101">
        <v>0.5</v>
      </c>
      <c r="C81" s="107">
        <v>22826</v>
      </c>
      <c r="D81" s="179"/>
      <c r="E81" s="179"/>
    </row>
    <row r="82" spans="1:5" s="89" customFormat="1" x14ac:dyDescent="0.25">
      <c r="A82" s="104">
        <v>44280</v>
      </c>
      <c r="B82" s="101">
        <v>0.5</v>
      </c>
      <c r="C82" s="107">
        <v>22790</v>
      </c>
      <c r="D82" s="179"/>
      <c r="E82" s="179"/>
    </row>
    <row r="83" spans="1:5" s="89" customFormat="1" x14ac:dyDescent="0.25">
      <c r="A83" s="104">
        <v>44279</v>
      </c>
      <c r="B83" s="101">
        <v>0.5</v>
      </c>
      <c r="C83" s="107">
        <v>22758</v>
      </c>
      <c r="D83" s="179"/>
      <c r="E83" s="179"/>
    </row>
    <row r="84" spans="1:5" s="89" customFormat="1" x14ac:dyDescent="0.25">
      <c r="A84" s="104">
        <v>44278</v>
      </c>
      <c r="B84" s="101">
        <v>0.5</v>
      </c>
      <c r="C84" s="107">
        <v>22735</v>
      </c>
      <c r="D84" s="179"/>
      <c r="E84" s="179"/>
    </row>
    <row r="85" spans="1:5" s="89" customFormat="1" x14ac:dyDescent="0.25">
      <c r="A85" s="104">
        <v>44277</v>
      </c>
      <c r="B85" s="101">
        <v>0.5</v>
      </c>
      <c r="C85" s="107">
        <v>22716</v>
      </c>
      <c r="D85" s="179"/>
      <c r="E85" s="179"/>
    </row>
    <row r="86" spans="1:5" s="89" customFormat="1" x14ac:dyDescent="0.25">
      <c r="A86" s="104">
        <v>44276</v>
      </c>
      <c r="B86" s="101">
        <v>0.5</v>
      </c>
      <c r="C86" s="107">
        <v>22676</v>
      </c>
      <c r="D86" s="179"/>
      <c r="E86" s="179"/>
    </row>
    <row r="87" spans="1:5" s="89" customFormat="1" x14ac:dyDescent="0.25">
      <c r="A87" s="104">
        <v>44275</v>
      </c>
      <c r="B87" s="101">
        <v>0.5</v>
      </c>
      <c r="C87" s="107">
        <v>22643</v>
      </c>
      <c r="D87" s="179"/>
      <c r="E87" s="179"/>
    </row>
    <row r="88" spans="1:5" s="89" customFormat="1" x14ac:dyDescent="0.25">
      <c r="A88" s="104">
        <v>44274</v>
      </c>
      <c r="B88" s="101">
        <v>0.5</v>
      </c>
      <c r="C88" s="107">
        <v>22617</v>
      </c>
      <c r="D88" s="179"/>
      <c r="E88" s="179"/>
    </row>
    <row r="89" spans="1:5" s="89" customFormat="1" x14ac:dyDescent="0.25">
      <c r="A89" s="104">
        <v>44273</v>
      </c>
      <c r="B89" s="101">
        <v>0.5</v>
      </c>
      <c r="C89" s="107">
        <v>22590</v>
      </c>
      <c r="D89" s="179"/>
      <c r="E89" s="179"/>
    </row>
    <row r="90" spans="1:5" s="89" customFormat="1" x14ac:dyDescent="0.25">
      <c r="A90" s="104">
        <v>44272</v>
      </c>
      <c r="B90" s="101">
        <v>0.5</v>
      </c>
      <c r="C90" s="107">
        <v>22556</v>
      </c>
      <c r="D90" s="179"/>
      <c r="E90" s="179"/>
    </row>
    <row r="91" spans="1:5" s="89" customFormat="1" x14ac:dyDescent="0.25">
      <c r="A91" s="104">
        <v>44271</v>
      </c>
      <c r="B91" s="101">
        <v>0.5</v>
      </c>
      <c r="C91" s="107">
        <v>22518</v>
      </c>
      <c r="D91" s="179"/>
      <c r="E91" s="179"/>
    </row>
    <row r="92" spans="1:5" s="89" customFormat="1" x14ac:dyDescent="0.25">
      <c r="A92" s="104">
        <v>44270</v>
      </c>
      <c r="B92" s="101">
        <v>0.5</v>
      </c>
      <c r="C92" s="107">
        <v>22495</v>
      </c>
      <c r="D92" s="179"/>
      <c r="E92" s="179"/>
    </row>
    <row r="93" spans="1:5" s="89" customFormat="1" x14ac:dyDescent="0.25">
      <c r="A93" s="104">
        <v>44269</v>
      </c>
      <c r="B93" s="101">
        <v>0.5</v>
      </c>
      <c r="C93" s="107">
        <v>22470</v>
      </c>
      <c r="D93" s="179"/>
      <c r="E93" s="179"/>
    </row>
    <row r="94" spans="1:5" s="89" customFormat="1" x14ac:dyDescent="0.25">
      <c r="A94" s="104">
        <v>44268</v>
      </c>
      <c r="B94" s="101">
        <v>0.5</v>
      </c>
      <c r="C94" s="107">
        <v>22438</v>
      </c>
      <c r="D94" s="179"/>
      <c r="E94" s="179"/>
    </row>
    <row r="95" spans="1:5" s="89" customFormat="1" x14ac:dyDescent="0.25">
      <c r="A95" s="104">
        <v>44267</v>
      </c>
      <c r="B95" s="101">
        <v>0.5</v>
      </c>
      <c r="C95" s="107">
        <v>22402</v>
      </c>
      <c r="D95" s="179"/>
      <c r="E95" s="179"/>
    </row>
    <row r="96" spans="1:5" s="89" customFormat="1" x14ac:dyDescent="0.25">
      <c r="A96" s="104">
        <v>44266</v>
      </c>
      <c r="B96" s="101">
        <v>0.5</v>
      </c>
      <c r="C96" s="107">
        <v>22370</v>
      </c>
      <c r="D96" s="179"/>
      <c r="E96" s="179"/>
    </row>
    <row r="97" spans="1:5" s="89" customFormat="1" x14ac:dyDescent="0.25">
      <c r="A97" s="104">
        <v>44265</v>
      </c>
      <c r="B97" s="101">
        <v>0.5</v>
      </c>
      <c r="C97" s="107">
        <v>22335</v>
      </c>
      <c r="D97" s="179"/>
      <c r="E97" s="179"/>
    </row>
    <row r="98" spans="1:5" s="89" customFormat="1" x14ac:dyDescent="0.25">
      <c r="A98" s="104">
        <v>44264</v>
      </c>
      <c r="B98" s="101">
        <v>0.5</v>
      </c>
      <c r="C98" s="107">
        <v>22304</v>
      </c>
      <c r="D98" s="179"/>
      <c r="E98" s="179"/>
    </row>
    <row r="99" spans="1:5" s="89" customFormat="1" x14ac:dyDescent="0.25">
      <c r="A99" s="104">
        <v>44263</v>
      </c>
      <c r="B99" s="101">
        <v>0.5</v>
      </c>
      <c r="C99" s="107">
        <v>22275</v>
      </c>
      <c r="D99" s="179"/>
      <c r="E99" s="179"/>
    </row>
    <row r="100" spans="1:5" s="89" customFormat="1" x14ac:dyDescent="0.25">
      <c r="A100" s="104">
        <v>44262</v>
      </c>
      <c r="B100" s="101">
        <v>0.5</v>
      </c>
      <c r="C100" s="107">
        <v>22248</v>
      </c>
      <c r="D100" s="179"/>
      <c r="E100" s="179"/>
    </row>
    <row r="101" spans="1:5" s="89" customFormat="1" x14ac:dyDescent="0.25">
      <c r="A101" s="104">
        <v>44261</v>
      </c>
      <c r="B101" s="101">
        <v>0.5</v>
      </c>
      <c r="C101" s="107">
        <v>22217</v>
      </c>
      <c r="D101" s="179"/>
      <c r="E101" s="179"/>
    </row>
    <row r="102" spans="1:5" s="89" customFormat="1" x14ac:dyDescent="0.25">
      <c r="A102" s="104">
        <v>44260</v>
      </c>
      <c r="B102" s="101">
        <v>0.5</v>
      </c>
      <c r="C102" s="107">
        <v>22191</v>
      </c>
      <c r="D102" s="179"/>
      <c r="E102" s="179"/>
    </row>
    <row r="103" spans="1:5" s="89" customFormat="1" x14ac:dyDescent="0.25">
      <c r="A103" s="104">
        <v>44259</v>
      </c>
      <c r="B103" s="101">
        <v>0.5</v>
      </c>
      <c r="C103" s="107">
        <v>22150</v>
      </c>
      <c r="D103" s="179"/>
      <c r="E103" s="179"/>
    </row>
    <row r="104" spans="1:5" s="89" customFormat="1" x14ac:dyDescent="0.25">
      <c r="A104" s="104">
        <v>44258</v>
      </c>
      <c r="B104" s="101">
        <v>0.5</v>
      </c>
      <c r="C104" s="107">
        <v>22104</v>
      </c>
      <c r="D104" s="179"/>
      <c r="E104" s="179"/>
    </row>
    <row r="105" spans="1:5" s="89" customFormat="1" x14ac:dyDescent="0.25">
      <c r="A105" s="104">
        <v>44257</v>
      </c>
      <c r="B105" s="101">
        <v>0.5</v>
      </c>
      <c r="C105" s="107">
        <v>22049</v>
      </c>
      <c r="D105" s="179"/>
      <c r="E105" s="179"/>
    </row>
    <row r="106" spans="1:5" s="89" customFormat="1" x14ac:dyDescent="0.25">
      <c r="A106" s="104">
        <v>44256</v>
      </c>
      <c r="B106" s="101">
        <v>0.5</v>
      </c>
      <c r="C106" s="107">
        <v>22020</v>
      </c>
      <c r="D106" s="179"/>
      <c r="E106" s="179"/>
    </row>
    <row r="107" spans="1:5" s="89" customFormat="1" x14ac:dyDescent="0.25">
      <c r="A107" s="104">
        <v>44255</v>
      </c>
      <c r="B107" s="101">
        <v>0.5</v>
      </c>
      <c r="C107" s="107">
        <v>21994</v>
      </c>
      <c r="D107" s="179"/>
      <c r="E107" s="179"/>
    </row>
    <row r="108" spans="1:5" s="89" customFormat="1" x14ac:dyDescent="0.25">
      <c r="A108" s="104">
        <v>44254</v>
      </c>
      <c r="B108" s="101">
        <v>0.5</v>
      </c>
      <c r="C108" s="107">
        <v>21959</v>
      </c>
      <c r="D108" s="179"/>
      <c r="E108" s="179"/>
    </row>
    <row r="109" spans="1:5" s="89" customFormat="1" x14ac:dyDescent="0.25">
      <c r="A109" s="104">
        <v>44253</v>
      </c>
      <c r="B109" s="101">
        <v>0.5</v>
      </c>
      <c r="C109" s="107">
        <v>21915</v>
      </c>
      <c r="D109" s="179"/>
      <c r="E109" s="179"/>
    </row>
    <row r="110" spans="1:5" s="89" customFormat="1" x14ac:dyDescent="0.25">
      <c r="A110" s="104">
        <v>44252</v>
      </c>
      <c r="B110" s="101">
        <v>0.5</v>
      </c>
      <c r="C110" s="107">
        <v>21865</v>
      </c>
      <c r="D110" s="179"/>
      <c r="E110" s="179"/>
    </row>
    <row r="111" spans="1:5" s="89" customFormat="1" x14ac:dyDescent="0.25">
      <c r="A111" s="104">
        <v>44251</v>
      </c>
      <c r="B111" s="101">
        <v>0.5</v>
      </c>
      <c r="C111" s="107">
        <v>21806</v>
      </c>
      <c r="D111" s="179"/>
      <c r="E111" s="179"/>
    </row>
    <row r="112" spans="1:5" s="89" customFormat="1" x14ac:dyDescent="0.25">
      <c r="A112" s="104">
        <v>44250</v>
      </c>
      <c r="B112" s="101">
        <v>0.5</v>
      </c>
      <c r="C112" s="107">
        <v>21761</v>
      </c>
      <c r="D112" s="179"/>
      <c r="E112" s="179"/>
    </row>
    <row r="113" spans="1:5" s="89" customFormat="1" x14ac:dyDescent="0.25">
      <c r="A113" s="104">
        <v>44249</v>
      </c>
      <c r="B113" s="101">
        <v>0.5</v>
      </c>
      <c r="C113" s="107">
        <v>21722</v>
      </c>
      <c r="D113" s="179"/>
      <c r="E113" s="179"/>
    </row>
    <row r="114" spans="1:5" s="89" customFormat="1" x14ac:dyDescent="0.25">
      <c r="A114" s="104">
        <v>44248</v>
      </c>
      <c r="B114" s="101">
        <v>0.5</v>
      </c>
      <c r="C114" s="107">
        <v>21674</v>
      </c>
      <c r="D114" s="179"/>
      <c r="E114" s="179"/>
    </row>
    <row r="115" spans="1:5" s="89" customFormat="1" x14ac:dyDescent="0.25">
      <c r="A115" s="104">
        <v>44247</v>
      </c>
      <c r="B115" s="101">
        <v>0.5</v>
      </c>
      <c r="C115" s="107">
        <v>21630</v>
      </c>
      <c r="D115" s="179"/>
      <c r="E115" s="179"/>
    </row>
    <row r="116" spans="1:5" s="89" customFormat="1" x14ac:dyDescent="0.25">
      <c r="A116" s="104">
        <v>44246</v>
      </c>
      <c r="B116" s="101">
        <v>0.5</v>
      </c>
      <c r="C116" s="107">
        <v>21576</v>
      </c>
      <c r="D116" s="179"/>
      <c r="E116" s="179"/>
    </row>
    <row r="117" spans="1:5" s="89" customFormat="1" x14ac:dyDescent="0.25">
      <c r="A117" s="104">
        <v>44245</v>
      </c>
      <c r="B117" s="101">
        <v>0.5</v>
      </c>
      <c r="C117" s="107">
        <v>21498</v>
      </c>
      <c r="D117" s="179"/>
      <c r="E117" s="179"/>
    </row>
    <row r="118" spans="1:5" s="89" customFormat="1" x14ac:dyDescent="0.25">
      <c r="A118" s="104">
        <v>44244</v>
      </c>
      <c r="B118" s="101">
        <v>0.5</v>
      </c>
      <c r="C118" s="107">
        <v>21431</v>
      </c>
      <c r="D118" s="179"/>
      <c r="E118" s="179"/>
    </row>
    <row r="119" spans="1:5" s="89" customFormat="1" x14ac:dyDescent="0.25">
      <c r="A119" s="104">
        <v>44243</v>
      </c>
      <c r="B119" s="101">
        <v>0.5</v>
      </c>
      <c r="C119" s="107">
        <v>21395</v>
      </c>
      <c r="D119" s="179"/>
      <c r="E119" s="179"/>
    </row>
    <row r="120" spans="1:5" s="89" customFormat="1" x14ac:dyDescent="0.25">
      <c r="A120" s="104">
        <v>44242</v>
      </c>
      <c r="B120" s="101">
        <v>0.5</v>
      </c>
      <c r="C120" s="107">
        <v>21343</v>
      </c>
      <c r="D120" s="179"/>
      <c r="E120" s="179"/>
    </row>
    <row r="121" spans="1:5" s="89" customFormat="1" x14ac:dyDescent="0.25">
      <c r="A121" s="104">
        <v>44241</v>
      </c>
      <c r="B121" s="101">
        <v>0.5</v>
      </c>
      <c r="C121" s="107">
        <v>21307</v>
      </c>
      <c r="D121" s="179"/>
      <c r="E121" s="179"/>
    </row>
    <row r="122" spans="1:5" s="89" customFormat="1" x14ac:dyDescent="0.25">
      <c r="A122" s="104">
        <v>44240</v>
      </c>
      <c r="B122" s="101">
        <v>0.5</v>
      </c>
      <c r="C122" s="107">
        <v>21238</v>
      </c>
      <c r="D122" s="179"/>
      <c r="E122" s="179"/>
    </row>
    <row r="123" spans="1:5" s="89" customFormat="1" x14ac:dyDescent="0.25">
      <c r="A123" s="104">
        <v>44239</v>
      </c>
      <c r="B123" s="101">
        <v>0.5</v>
      </c>
      <c r="C123" s="107">
        <v>21162</v>
      </c>
      <c r="D123" s="179"/>
      <c r="E123" s="179"/>
    </row>
    <row r="124" spans="1:5" s="89" customFormat="1" x14ac:dyDescent="0.25">
      <c r="A124" s="104">
        <v>44238</v>
      </c>
      <c r="B124" s="101">
        <v>0.5</v>
      </c>
      <c r="C124" s="107">
        <v>21088</v>
      </c>
      <c r="D124" s="179"/>
      <c r="E124" s="179"/>
    </row>
    <row r="125" spans="1:5" s="89" customFormat="1" x14ac:dyDescent="0.25">
      <c r="A125" s="104">
        <v>44237</v>
      </c>
      <c r="B125" s="101">
        <v>0.5</v>
      </c>
      <c r="C125" s="107">
        <v>21004</v>
      </c>
      <c r="D125" s="179"/>
      <c r="E125" s="179"/>
    </row>
    <row r="126" spans="1:5" s="89" customFormat="1" x14ac:dyDescent="0.25">
      <c r="A126" s="104">
        <v>44236</v>
      </c>
      <c r="B126" s="101">
        <v>0.5</v>
      </c>
      <c r="C126" s="107">
        <v>20909</v>
      </c>
      <c r="D126" s="179"/>
      <c r="E126" s="179"/>
    </row>
    <row r="127" spans="1:5" s="89" customFormat="1" x14ac:dyDescent="0.25">
      <c r="A127" s="104">
        <v>44235</v>
      </c>
      <c r="B127" s="101">
        <v>0.5</v>
      </c>
      <c r="C127" s="107">
        <v>20835</v>
      </c>
      <c r="D127" s="179"/>
      <c r="E127" s="179"/>
    </row>
    <row r="128" spans="1:5" s="89" customFormat="1" x14ac:dyDescent="0.25">
      <c r="A128" s="104">
        <v>44234</v>
      </c>
      <c r="B128" s="101">
        <v>0.5</v>
      </c>
      <c r="C128" s="107">
        <v>20767</v>
      </c>
      <c r="D128" s="179"/>
      <c r="E128" s="179"/>
    </row>
    <row r="129" spans="1:5" s="89" customFormat="1" x14ac:dyDescent="0.25">
      <c r="A129" s="104">
        <v>44233</v>
      </c>
      <c r="B129" s="101">
        <v>0.5</v>
      </c>
      <c r="C129" s="107">
        <v>20702</v>
      </c>
      <c r="D129" s="179"/>
      <c r="E129" s="179"/>
    </row>
    <row r="130" spans="1:5" s="89" customFormat="1" x14ac:dyDescent="0.25">
      <c r="A130" s="104">
        <v>44232</v>
      </c>
      <c r="B130" s="101">
        <v>0.5</v>
      </c>
      <c r="C130" s="107">
        <v>20609</v>
      </c>
      <c r="D130" s="179"/>
      <c r="E130" s="179"/>
    </row>
    <row r="131" spans="1:5" s="89" customFormat="1" x14ac:dyDescent="0.25">
      <c r="A131" s="104">
        <v>44231</v>
      </c>
      <c r="B131" s="101">
        <v>0.5</v>
      </c>
      <c r="C131" s="107">
        <v>20513</v>
      </c>
      <c r="D131" s="179"/>
      <c r="E131" s="179"/>
    </row>
    <row r="132" spans="1:5" s="89" customFormat="1" x14ac:dyDescent="0.25">
      <c r="A132" s="104">
        <v>44230</v>
      </c>
      <c r="B132" s="101">
        <v>0.5</v>
      </c>
      <c r="C132" s="107">
        <v>20355</v>
      </c>
      <c r="D132" s="179"/>
      <c r="E132" s="179"/>
    </row>
    <row r="133" spans="1:5" s="89" customFormat="1" x14ac:dyDescent="0.25">
      <c r="A133" s="104">
        <v>44229</v>
      </c>
      <c r="B133" s="101">
        <v>0.5</v>
      </c>
      <c r="C133" s="107">
        <v>20213</v>
      </c>
      <c r="D133" s="179"/>
      <c r="E133" s="179"/>
    </row>
    <row r="134" spans="1:5" s="89" customFormat="1" x14ac:dyDescent="0.25">
      <c r="A134" s="104">
        <v>44228</v>
      </c>
      <c r="B134" s="101">
        <v>0.5</v>
      </c>
      <c r="C134" s="107">
        <v>20136</v>
      </c>
      <c r="D134" s="179"/>
      <c r="E134" s="179"/>
    </row>
    <row r="135" spans="1:5" s="89" customFormat="1" x14ac:dyDescent="0.25">
      <c r="A135" s="104">
        <v>44227</v>
      </c>
      <c r="B135" s="101">
        <v>0.5</v>
      </c>
      <c r="C135" s="107">
        <v>20032</v>
      </c>
      <c r="D135" s="179"/>
      <c r="E135" s="179"/>
    </row>
    <row r="136" spans="1:5" s="89" customFormat="1" x14ac:dyDescent="0.25">
      <c r="A136" s="104">
        <v>44226</v>
      </c>
      <c r="B136" s="101">
        <v>0.5</v>
      </c>
      <c r="C136" s="107">
        <v>19942</v>
      </c>
      <c r="D136" s="179"/>
      <c r="E136" s="179"/>
    </row>
    <row r="137" spans="1:5" s="89" customFormat="1" x14ac:dyDescent="0.25">
      <c r="A137" s="104">
        <v>44225</v>
      </c>
      <c r="B137" s="101">
        <v>0.5</v>
      </c>
      <c r="C137" s="107">
        <v>19801</v>
      </c>
      <c r="D137" s="179"/>
      <c r="E137" s="179"/>
    </row>
    <row r="138" spans="1:5" s="89" customFormat="1" x14ac:dyDescent="0.25">
      <c r="A138" s="104">
        <v>44224</v>
      </c>
      <c r="B138" s="101">
        <v>0.5</v>
      </c>
      <c r="C138" s="107">
        <v>19664</v>
      </c>
      <c r="D138" s="179"/>
      <c r="E138" s="179"/>
    </row>
    <row r="139" spans="1:5" s="89" customFormat="1" ht="14.45" customHeight="1" x14ac:dyDescent="0.25">
      <c r="A139" s="104">
        <v>44223</v>
      </c>
      <c r="B139" s="101">
        <v>0.5</v>
      </c>
      <c r="C139" s="107">
        <v>19533</v>
      </c>
      <c r="D139" s="179"/>
      <c r="E139" s="179"/>
    </row>
    <row r="140" spans="1:5" s="89" customFormat="1" x14ac:dyDescent="0.25">
      <c r="A140" s="104">
        <v>44222</v>
      </c>
      <c r="B140" s="101">
        <v>0.5</v>
      </c>
      <c r="C140" s="107">
        <v>19403</v>
      </c>
      <c r="D140" s="179"/>
      <c r="E140" s="179"/>
    </row>
    <row r="141" spans="1:5" s="89" customFormat="1" x14ac:dyDescent="0.25">
      <c r="A141" s="104">
        <v>44221</v>
      </c>
      <c r="B141" s="101">
        <v>0.5</v>
      </c>
      <c r="C141" s="107">
        <v>19238</v>
      </c>
      <c r="D141" s="179"/>
      <c r="E141" s="179"/>
    </row>
    <row r="142" spans="1:5" s="89" customFormat="1" x14ac:dyDescent="0.25">
      <c r="A142" s="104">
        <v>44220</v>
      </c>
      <c r="B142" s="101">
        <v>0.5</v>
      </c>
      <c r="C142" s="107">
        <v>19094</v>
      </c>
      <c r="D142" s="179"/>
      <c r="E142" s="179"/>
    </row>
    <row r="143" spans="1:5" s="89" customFormat="1" x14ac:dyDescent="0.25">
      <c r="A143" s="104">
        <v>44219</v>
      </c>
      <c r="B143" s="101">
        <v>0.5</v>
      </c>
      <c r="C143" s="107">
        <v>18974</v>
      </c>
      <c r="D143" s="179"/>
      <c r="E143" s="179"/>
    </row>
    <row r="144" spans="1:5" s="89" customFormat="1" x14ac:dyDescent="0.25">
      <c r="A144" s="104">
        <v>44218</v>
      </c>
      <c r="B144" s="101">
        <v>0.5</v>
      </c>
      <c r="C144" s="107">
        <v>18828</v>
      </c>
      <c r="D144" s="179"/>
      <c r="E144" s="179"/>
    </row>
    <row r="145" spans="1:5" s="89" customFormat="1" x14ac:dyDescent="0.25">
      <c r="A145" s="104">
        <v>44217</v>
      </c>
      <c r="B145" s="101">
        <v>0.5</v>
      </c>
      <c r="C145" s="107">
        <v>18622</v>
      </c>
      <c r="D145" s="179"/>
      <c r="E145" s="179"/>
    </row>
    <row r="146" spans="1:5" s="89" customFormat="1" x14ac:dyDescent="0.25">
      <c r="A146" s="104">
        <v>44216</v>
      </c>
      <c r="B146" s="101">
        <v>0.5</v>
      </c>
      <c r="C146" s="107">
        <v>18462</v>
      </c>
      <c r="D146" s="179"/>
      <c r="E146" s="179"/>
    </row>
    <row r="147" spans="1:5" s="89" customFormat="1" x14ac:dyDescent="0.25">
      <c r="A147" s="104">
        <v>44215</v>
      </c>
      <c r="B147" s="101">
        <v>0.5</v>
      </c>
      <c r="C147" s="107">
        <v>18266</v>
      </c>
      <c r="D147" s="179"/>
      <c r="E147" s="179"/>
    </row>
    <row r="148" spans="1:5" s="89" customFormat="1" x14ac:dyDescent="0.25">
      <c r="A148" s="104">
        <v>44214</v>
      </c>
      <c r="B148" s="101">
        <v>0.5</v>
      </c>
      <c r="C148" s="107">
        <v>18120</v>
      </c>
      <c r="D148" s="179"/>
      <c r="E148" s="179"/>
    </row>
    <row r="149" spans="1:5" s="89" customFormat="1" x14ac:dyDescent="0.25">
      <c r="A149" s="104">
        <v>44213</v>
      </c>
      <c r="B149" s="101">
        <v>0.5</v>
      </c>
      <c r="C149" s="107">
        <v>18040</v>
      </c>
      <c r="D149" s="179"/>
      <c r="E149" s="179"/>
    </row>
    <row r="150" spans="1:5" s="89" customFormat="1" x14ac:dyDescent="0.25">
      <c r="A150" s="104">
        <v>44212</v>
      </c>
      <c r="B150" s="101">
        <v>0.5</v>
      </c>
      <c r="C150" s="107">
        <v>17882</v>
      </c>
      <c r="D150" s="179"/>
      <c r="E150" s="179"/>
    </row>
    <row r="151" spans="1:5" s="89" customFormat="1" x14ac:dyDescent="0.25">
      <c r="A151" s="104">
        <v>44211</v>
      </c>
      <c r="B151" s="101">
        <v>0.5</v>
      </c>
      <c r="C151" s="107">
        <v>17728</v>
      </c>
      <c r="D151" s="179"/>
      <c r="E151" s="179"/>
    </row>
    <row r="152" spans="1:5" s="89" customFormat="1" x14ac:dyDescent="0.25">
      <c r="A152" s="104">
        <v>44210</v>
      </c>
      <c r="B152" s="101">
        <v>0.5</v>
      </c>
      <c r="C152" s="107">
        <v>17582</v>
      </c>
      <c r="D152" s="179"/>
      <c r="E152" s="179"/>
    </row>
    <row r="153" spans="1:5" s="89" customFormat="1" x14ac:dyDescent="0.25">
      <c r="A153" s="104">
        <v>44209</v>
      </c>
      <c r="B153" s="101">
        <v>0.5</v>
      </c>
      <c r="C153" s="107">
        <v>17428</v>
      </c>
      <c r="D153" s="179"/>
      <c r="E153" s="179"/>
    </row>
    <row r="154" spans="1:5" s="89" customFormat="1" x14ac:dyDescent="0.25">
      <c r="A154" s="104">
        <v>44208</v>
      </c>
      <c r="B154" s="101">
        <v>0.5</v>
      </c>
      <c r="C154" s="107">
        <v>17277</v>
      </c>
      <c r="D154" s="179"/>
      <c r="E154" s="179"/>
    </row>
    <row r="155" spans="1:5" s="89" customFormat="1" x14ac:dyDescent="0.25">
      <c r="A155" s="104">
        <v>44207</v>
      </c>
      <c r="B155" s="101">
        <v>0.5</v>
      </c>
      <c r="C155" s="107">
        <v>17130</v>
      </c>
      <c r="D155" s="179"/>
      <c r="E155" s="179"/>
    </row>
    <row r="156" spans="1:5" s="89" customFormat="1" x14ac:dyDescent="0.25">
      <c r="A156" s="104">
        <v>44206</v>
      </c>
      <c r="B156" s="101">
        <v>0.5</v>
      </c>
      <c r="C156" s="107">
        <v>17013</v>
      </c>
      <c r="D156" s="179"/>
      <c r="E156" s="179"/>
    </row>
    <row r="157" spans="1:5" s="89" customFormat="1" x14ac:dyDescent="0.25">
      <c r="A157" s="104">
        <v>44205</v>
      </c>
      <c r="B157" s="101">
        <v>0.5</v>
      </c>
      <c r="C157" s="107">
        <v>16890</v>
      </c>
      <c r="D157" s="179"/>
      <c r="E157" s="179"/>
    </row>
    <row r="158" spans="1:5" s="89" customFormat="1" x14ac:dyDescent="0.25">
      <c r="A158" s="104">
        <v>44204</v>
      </c>
      <c r="B158" s="101">
        <v>0.5</v>
      </c>
      <c r="C158" s="107">
        <v>16753</v>
      </c>
      <c r="D158" s="179"/>
      <c r="E158" s="179"/>
    </row>
    <row r="159" spans="1:5" s="89" customFormat="1" x14ac:dyDescent="0.25">
      <c r="A159" s="104">
        <v>44203</v>
      </c>
      <c r="B159" s="101">
        <v>0.5</v>
      </c>
      <c r="C159" s="107">
        <v>16624</v>
      </c>
      <c r="D159" s="179"/>
      <c r="E159" s="179"/>
    </row>
    <row r="160" spans="1:5" s="89" customFormat="1" x14ac:dyDescent="0.25">
      <c r="A160" s="104">
        <v>44202</v>
      </c>
      <c r="B160" s="101">
        <v>0.5</v>
      </c>
      <c r="C160" s="107">
        <v>16415</v>
      </c>
      <c r="D160" s="179"/>
      <c r="E160" s="179"/>
    </row>
    <row r="161" spans="1:1024" s="89" customFormat="1" x14ac:dyDescent="0.25">
      <c r="A161" s="104">
        <v>44201</v>
      </c>
      <c r="B161" s="101">
        <v>0.5</v>
      </c>
      <c r="C161" s="107">
        <v>16279</v>
      </c>
      <c r="D161" s="179"/>
      <c r="E161" s="179"/>
    </row>
    <row r="162" spans="1:1024" s="89" customFormat="1" x14ac:dyDescent="0.25">
      <c r="A162" s="104">
        <v>44200</v>
      </c>
      <c r="B162" s="101">
        <v>0.5</v>
      </c>
      <c r="C162" s="107">
        <v>16120</v>
      </c>
      <c r="D162" s="179"/>
      <c r="E162" s="179"/>
    </row>
    <row r="163" spans="1:1024" s="89" customFormat="1" x14ac:dyDescent="0.25">
      <c r="A163" s="104">
        <v>44199</v>
      </c>
      <c r="B163" s="101">
        <v>0.5</v>
      </c>
      <c r="C163" s="107">
        <v>15911</v>
      </c>
      <c r="D163" s="179"/>
      <c r="E163" s="179"/>
    </row>
    <row r="164" spans="1:1024" x14ac:dyDescent="0.25">
      <c r="A164" s="104">
        <v>44198</v>
      </c>
      <c r="B164" s="101">
        <v>0.5</v>
      </c>
      <c r="C164" s="103">
        <v>15870</v>
      </c>
      <c r="D164" s="179"/>
      <c r="E164" s="179"/>
      <c r="F164" s="90"/>
      <c r="G164" s="90"/>
      <c r="H164" s="90"/>
      <c r="I164" s="90"/>
      <c r="J164" s="90"/>
      <c r="K164" s="90"/>
      <c r="L164" s="90"/>
      <c r="M164" s="90"/>
      <c r="N164" s="90"/>
      <c r="O164" s="90"/>
      <c r="P164" s="90"/>
      <c r="Q164" s="90"/>
      <c r="R164" s="90"/>
      <c r="S164" s="90"/>
      <c r="T164" s="90"/>
      <c r="U164" s="90"/>
      <c r="V164" s="90"/>
      <c r="W164" s="90"/>
      <c r="X164" s="90"/>
      <c r="Y164" s="90"/>
      <c r="Z164" s="90"/>
      <c r="AA164" s="90"/>
      <c r="AB164" s="90"/>
      <c r="AC164" s="90"/>
      <c r="AD164" s="90"/>
      <c r="AE164" s="90"/>
      <c r="AF164" s="90"/>
      <c r="AG164" s="90"/>
      <c r="AH164" s="90"/>
      <c r="AI164" s="90"/>
      <c r="AJ164" s="90"/>
      <c r="AK164" s="90"/>
      <c r="AL164" s="90"/>
      <c r="AM164" s="90"/>
      <c r="AN164" s="90"/>
      <c r="AO164" s="90"/>
      <c r="AP164" s="90"/>
      <c r="AQ164" s="90"/>
      <c r="AR164" s="90"/>
      <c r="AS164" s="90"/>
      <c r="AT164" s="90"/>
      <c r="AU164" s="90"/>
      <c r="AV164" s="90"/>
      <c r="AW164" s="90"/>
      <c r="AX164" s="90"/>
      <c r="AY164" s="90"/>
      <c r="AZ164" s="90"/>
      <c r="BA164" s="90"/>
      <c r="BB164" s="90"/>
      <c r="BC164" s="90"/>
      <c r="BD164" s="90"/>
      <c r="BE164" s="90"/>
      <c r="BF164" s="90"/>
      <c r="BG164" s="90"/>
      <c r="BH164" s="90"/>
      <c r="BI164" s="90"/>
      <c r="BJ164" s="90"/>
      <c r="BK164" s="90"/>
      <c r="BL164" s="90"/>
      <c r="BM164" s="90"/>
      <c r="BN164" s="90"/>
      <c r="BO164" s="90"/>
      <c r="BP164" s="90"/>
      <c r="BQ164" s="90"/>
      <c r="BR164" s="90"/>
      <c r="BS164" s="90"/>
      <c r="BT164" s="90"/>
      <c r="BU164" s="90"/>
      <c r="BV164" s="90"/>
      <c r="BW164" s="90"/>
      <c r="BX164" s="90"/>
      <c r="BY164" s="90"/>
      <c r="BZ164" s="90"/>
      <c r="CA164" s="90"/>
      <c r="CB164" s="90"/>
      <c r="CC164" s="90"/>
      <c r="CD164" s="90"/>
      <c r="CE164" s="90"/>
      <c r="CF164" s="90"/>
      <c r="CG164" s="90"/>
      <c r="CH164" s="90"/>
      <c r="CI164" s="90"/>
      <c r="CJ164" s="90"/>
      <c r="CK164" s="90"/>
      <c r="CL164" s="90"/>
      <c r="CM164" s="90"/>
      <c r="CN164" s="90"/>
      <c r="CO164" s="90"/>
      <c r="CP164" s="90"/>
      <c r="CQ164" s="90"/>
      <c r="CR164" s="90"/>
      <c r="CS164" s="90"/>
      <c r="CT164" s="90"/>
      <c r="CU164" s="90"/>
      <c r="CV164" s="90"/>
      <c r="CW164" s="90"/>
      <c r="CX164" s="90"/>
      <c r="CY164" s="90"/>
      <c r="CZ164" s="90"/>
      <c r="DA164" s="90"/>
      <c r="DB164" s="90"/>
      <c r="DC164" s="90"/>
      <c r="DD164" s="90"/>
      <c r="DE164" s="90"/>
      <c r="DF164" s="90"/>
      <c r="DG164" s="90"/>
      <c r="DH164" s="90"/>
      <c r="DI164" s="90"/>
      <c r="DJ164" s="90"/>
      <c r="DK164" s="90"/>
      <c r="DL164" s="90"/>
      <c r="DM164" s="90"/>
      <c r="DN164" s="90"/>
      <c r="DO164" s="90"/>
      <c r="DP164" s="90"/>
      <c r="DQ164" s="90"/>
      <c r="DR164" s="90"/>
      <c r="DS164" s="90"/>
      <c r="DT164" s="90"/>
      <c r="DU164" s="90"/>
      <c r="DV164" s="90"/>
      <c r="DW164" s="90"/>
      <c r="DX164" s="90"/>
      <c r="DY164" s="90"/>
      <c r="DZ164" s="90"/>
      <c r="EA164" s="90"/>
      <c r="EB164" s="90"/>
      <c r="EC164" s="90"/>
      <c r="ED164" s="90"/>
      <c r="EE164" s="90"/>
      <c r="EF164" s="90"/>
      <c r="EG164" s="90"/>
      <c r="EH164" s="90"/>
      <c r="EI164" s="90"/>
      <c r="EJ164" s="90"/>
      <c r="EK164" s="90"/>
      <c r="EL164" s="90"/>
      <c r="EM164" s="90"/>
      <c r="EN164" s="90"/>
      <c r="EO164" s="90"/>
      <c r="EP164" s="90"/>
      <c r="EQ164" s="90"/>
      <c r="ER164" s="90"/>
      <c r="ES164" s="90"/>
      <c r="ET164" s="90"/>
      <c r="EU164" s="90"/>
      <c r="EV164" s="90"/>
      <c r="EW164" s="90"/>
      <c r="EX164" s="90"/>
      <c r="EY164" s="90"/>
      <c r="EZ164" s="90"/>
      <c r="FA164" s="90"/>
      <c r="FB164" s="90"/>
      <c r="FC164" s="90"/>
      <c r="FD164" s="90"/>
      <c r="FE164" s="90"/>
      <c r="FF164" s="90"/>
      <c r="FG164" s="90"/>
      <c r="FH164" s="90"/>
      <c r="FI164" s="90"/>
      <c r="FJ164" s="90"/>
      <c r="FK164" s="90"/>
      <c r="FL164" s="90"/>
      <c r="FM164" s="90"/>
      <c r="FN164" s="90"/>
      <c r="FO164" s="90"/>
      <c r="FP164" s="90"/>
      <c r="FQ164" s="90"/>
      <c r="FR164" s="90"/>
      <c r="FS164" s="90"/>
      <c r="FT164" s="90"/>
      <c r="FU164" s="90"/>
      <c r="FV164" s="90"/>
      <c r="FW164" s="90"/>
      <c r="FX164" s="90"/>
      <c r="FY164" s="90"/>
      <c r="FZ164" s="90"/>
      <c r="GA164" s="90"/>
      <c r="GB164" s="90"/>
      <c r="GC164" s="90"/>
      <c r="GD164" s="90"/>
      <c r="GE164" s="90"/>
      <c r="GF164" s="90"/>
      <c r="GG164" s="90"/>
      <c r="GH164" s="90"/>
      <c r="GI164" s="90"/>
      <c r="GJ164" s="90"/>
      <c r="GK164" s="90"/>
      <c r="GL164" s="90"/>
      <c r="GM164" s="90"/>
      <c r="GN164" s="90"/>
      <c r="GO164" s="90"/>
      <c r="GP164" s="90"/>
      <c r="GQ164" s="90"/>
      <c r="GR164" s="90"/>
      <c r="GS164" s="90"/>
      <c r="GT164" s="90"/>
      <c r="GU164" s="90"/>
      <c r="GV164" s="90"/>
      <c r="GW164" s="90"/>
      <c r="GX164" s="90"/>
      <c r="GY164" s="90"/>
      <c r="GZ164" s="90"/>
      <c r="HA164" s="90"/>
      <c r="HB164" s="90"/>
      <c r="HC164" s="90"/>
      <c r="HD164" s="90"/>
      <c r="HE164" s="90"/>
      <c r="HF164" s="90"/>
      <c r="HG164" s="90"/>
      <c r="HH164" s="90"/>
      <c r="HI164" s="90"/>
      <c r="HJ164" s="90"/>
      <c r="HK164" s="90"/>
      <c r="HL164" s="90"/>
      <c r="HM164" s="90"/>
      <c r="HN164" s="90"/>
      <c r="HO164" s="90"/>
      <c r="HP164" s="90"/>
      <c r="HQ164" s="90"/>
      <c r="HR164" s="90"/>
      <c r="HS164" s="90"/>
      <c r="HT164" s="90"/>
      <c r="HU164" s="90"/>
      <c r="HV164" s="90"/>
      <c r="HW164" s="90"/>
      <c r="HX164" s="90"/>
      <c r="HY164" s="90"/>
      <c r="HZ164" s="90"/>
      <c r="IA164" s="90"/>
      <c r="IB164" s="90"/>
      <c r="IC164" s="90"/>
      <c r="ID164" s="90"/>
      <c r="IE164" s="90"/>
      <c r="IF164" s="90"/>
      <c r="IG164" s="90"/>
      <c r="IH164" s="90"/>
      <c r="II164" s="90"/>
      <c r="IJ164" s="90"/>
      <c r="IK164" s="90"/>
      <c r="IL164" s="90"/>
      <c r="IM164" s="90"/>
      <c r="IN164" s="90"/>
      <c r="IO164" s="90"/>
      <c r="IP164" s="90"/>
      <c r="IQ164" s="90"/>
      <c r="IR164" s="90"/>
      <c r="IS164" s="90"/>
      <c r="IT164" s="90"/>
      <c r="IU164" s="90"/>
      <c r="IV164" s="90"/>
      <c r="IW164" s="90"/>
      <c r="IX164" s="90"/>
      <c r="IY164" s="90"/>
      <c r="IZ164" s="90"/>
      <c r="JA164" s="90"/>
      <c r="JB164" s="90"/>
      <c r="JC164" s="90"/>
      <c r="JD164" s="90"/>
      <c r="JE164" s="90"/>
      <c r="JF164" s="90"/>
      <c r="JG164" s="90"/>
      <c r="JH164" s="90"/>
      <c r="JI164" s="90"/>
      <c r="JJ164" s="90"/>
      <c r="JK164" s="90"/>
      <c r="JL164" s="90"/>
      <c r="JM164" s="90"/>
      <c r="JN164" s="90"/>
      <c r="JO164" s="90"/>
      <c r="JP164" s="90"/>
      <c r="JQ164" s="90"/>
      <c r="JR164" s="90"/>
      <c r="JS164" s="90"/>
      <c r="JT164" s="90"/>
      <c r="JU164" s="90"/>
      <c r="JV164" s="90"/>
      <c r="JW164" s="90"/>
      <c r="JX164" s="90"/>
      <c r="JY164" s="90"/>
      <c r="JZ164" s="90"/>
      <c r="KA164" s="90"/>
      <c r="KB164" s="90"/>
      <c r="KC164" s="90"/>
      <c r="KD164" s="90"/>
      <c r="KE164" s="90"/>
      <c r="KF164" s="90"/>
      <c r="KG164" s="90"/>
      <c r="KH164" s="90"/>
      <c r="KI164" s="90"/>
      <c r="KJ164" s="90"/>
      <c r="KK164" s="90"/>
      <c r="KL164" s="90"/>
      <c r="KM164" s="90"/>
      <c r="KN164" s="90"/>
      <c r="KO164" s="90"/>
      <c r="KP164" s="90"/>
      <c r="KQ164" s="90"/>
      <c r="KR164" s="90"/>
      <c r="KS164" s="90"/>
      <c r="KT164" s="90"/>
      <c r="KU164" s="90"/>
      <c r="KV164" s="90"/>
      <c r="KW164" s="90"/>
      <c r="KX164" s="90"/>
      <c r="KY164" s="90"/>
      <c r="KZ164" s="90"/>
      <c r="LA164" s="90"/>
      <c r="LB164" s="90"/>
      <c r="LC164" s="90"/>
      <c r="LD164" s="90"/>
      <c r="LE164" s="90"/>
      <c r="LF164" s="90"/>
      <c r="LG164" s="90"/>
      <c r="LH164" s="90"/>
      <c r="LI164" s="90"/>
      <c r="LJ164" s="90"/>
      <c r="LK164" s="90"/>
      <c r="LL164" s="90"/>
      <c r="LM164" s="90"/>
      <c r="LN164" s="90"/>
      <c r="LO164" s="90"/>
      <c r="LP164" s="90"/>
      <c r="LQ164" s="90"/>
      <c r="LR164" s="90"/>
      <c r="LS164" s="90"/>
      <c r="LT164" s="90"/>
      <c r="LU164" s="90"/>
      <c r="LV164" s="90"/>
      <c r="LW164" s="90"/>
      <c r="LX164" s="90"/>
      <c r="LY164" s="90"/>
      <c r="LZ164" s="90"/>
      <c r="MA164" s="90"/>
      <c r="MB164" s="90"/>
      <c r="MC164" s="90"/>
      <c r="MD164" s="90"/>
      <c r="ME164" s="90"/>
      <c r="MF164" s="90"/>
      <c r="MG164" s="90"/>
      <c r="MH164" s="90"/>
      <c r="MI164" s="90"/>
      <c r="MJ164" s="90"/>
      <c r="MK164" s="90"/>
      <c r="ML164" s="90"/>
      <c r="MM164" s="90"/>
      <c r="MN164" s="90"/>
      <c r="MO164" s="90"/>
      <c r="MP164" s="90"/>
      <c r="MQ164" s="90"/>
      <c r="MR164" s="90"/>
      <c r="MS164" s="90"/>
      <c r="MT164" s="90"/>
      <c r="MU164" s="90"/>
      <c r="MV164" s="90"/>
      <c r="MW164" s="90"/>
      <c r="MX164" s="90"/>
      <c r="MY164" s="90"/>
      <c r="MZ164" s="90"/>
      <c r="NA164" s="90"/>
      <c r="NB164" s="90"/>
      <c r="NC164" s="90"/>
      <c r="ND164" s="90"/>
      <c r="NE164" s="90"/>
      <c r="NF164" s="90"/>
      <c r="NG164" s="90"/>
      <c r="NH164" s="90"/>
      <c r="NI164" s="90"/>
      <c r="NJ164" s="90"/>
      <c r="NK164" s="90"/>
      <c r="NL164" s="90"/>
      <c r="NM164" s="90"/>
      <c r="NN164" s="90"/>
      <c r="NO164" s="90"/>
      <c r="NP164" s="90"/>
      <c r="NQ164" s="90"/>
      <c r="NR164" s="90"/>
      <c r="NS164" s="90"/>
      <c r="NT164" s="90"/>
      <c r="NU164" s="90"/>
      <c r="NV164" s="90"/>
      <c r="NW164" s="90"/>
      <c r="NX164" s="90"/>
      <c r="NY164" s="90"/>
      <c r="NZ164" s="90"/>
      <c r="OA164" s="90"/>
      <c r="OB164" s="90"/>
      <c r="OC164" s="90"/>
      <c r="OD164" s="90"/>
      <c r="OE164" s="90"/>
      <c r="OF164" s="90"/>
      <c r="OG164" s="90"/>
      <c r="OH164" s="90"/>
      <c r="OI164" s="90"/>
      <c r="OJ164" s="90"/>
      <c r="OK164" s="90"/>
      <c r="OL164" s="90"/>
      <c r="OM164" s="90"/>
      <c r="ON164" s="90"/>
      <c r="OO164" s="90"/>
      <c r="OP164" s="90"/>
      <c r="OQ164" s="90"/>
      <c r="OR164" s="90"/>
      <c r="OS164" s="90"/>
      <c r="OT164" s="90"/>
      <c r="OU164" s="90"/>
      <c r="OV164" s="90"/>
      <c r="OW164" s="90"/>
      <c r="OX164" s="90"/>
      <c r="OY164" s="90"/>
      <c r="OZ164" s="90"/>
      <c r="PA164" s="90"/>
      <c r="PB164" s="90"/>
      <c r="PC164" s="90"/>
      <c r="PD164" s="90"/>
      <c r="PE164" s="90"/>
      <c r="PF164" s="90"/>
      <c r="PG164" s="90"/>
      <c r="PH164" s="90"/>
      <c r="PI164" s="90"/>
      <c r="PJ164" s="90"/>
      <c r="PK164" s="90"/>
      <c r="PL164" s="90"/>
      <c r="PM164" s="90"/>
      <c r="PN164" s="90"/>
      <c r="PO164" s="90"/>
      <c r="PP164" s="90"/>
      <c r="PQ164" s="90"/>
      <c r="PR164" s="90"/>
      <c r="PS164" s="90"/>
      <c r="PT164" s="90"/>
      <c r="PU164" s="90"/>
      <c r="PV164" s="90"/>
      <c r="PW164" s="90"/>
      <c r="PX164" s="90"/>
      <c r="PY164" s="90"/>
      <c r="PZ164" s="90"/>
      <c r="QA164" s="90"/>
      <c r="QB164" s="90"/>
      <c r="QC164" s="90"/>
      <c r="QD164" s="90"/>
      <c r="QE164" s="90"/>
      <c r="QF164" s="90"/>
      <c r="QG164" s="90"/>
      <c r="QH164" s="90"/>
      <c r="QI164" s="90"/>
      <c r="QJ164" s="90"/>
      <c r="QK164" s="90"/>
      <c r="QL164" s="90"/>
      <c r="QM164" s="90"/>
      <c r="QN164" s="90"/>
      <c r="QO164" s="90"/>
      <c r="QP164" s="90"/>
      <c r="QQ164" s="90"/>
      <c r="QR164" s="90"/>
      <c r="QS164" s="90"/>
      <c r="QT164" s="90"/>
      <c r="QU164" s="90"/>
      <c r="QV164" s="90"/>
      <c r="QW164" s="90"/>
      <c r="QX164" s="90"/>
      <c r="QY164" s="90"/>
      <c r="QZ164" s="90"/>
      <c r="RA164" s="90"/>
      <c r="RB164" s="90"/>
      <c r="RC164" s="90"/>
      <c r="RD164" s="90"/>
      <c r="RE164" s="90"/>
      <c r="RF164" s="90"/>
      <c r="RG164" s="90"/>
      <c r="RH164" s="90"/>
      <c r="RI164" s="90"/>
      <c r="RJ164" s="90"/>
      <c r="RK164" s="90"/>
      <c r="RL164" s="90"/>
      <c r="RM164" s="90"/>
      <c r="RN164" s="90"/>
      <c r="RO164" s="90"/>
      <c r="RP164" s="90"/>
      <c r="RQ164" s="90"/>
      <c r="RR164" s="90"/>
      <c r="RS164" s="90"/>
      <c r="RT164" s="90"/>
      <c r="RU164" s="90"/>
      <c r="RV164" s="90"/>
      <c r="RW164" s="90"/>
      <c r="RX164" s="90"/>
      <c r="RY164" s="90"/>
      <c r="RZ164" s="90"/>
      <c r="SA164" s="90"/>
      <c r="SB164" s="90"/>
      <c r="SC164" s="90"/>
      <c r="SD164" s="90"/>
      <c r="SE164" s="90"/>
      <c r="SF164" s="90"/>
      <c r="SG164" s="90"/>
      <c r="SH164" s="90"/>
      <c r="SI164" s="90"/>
      <c r="SJ164" s="90"/>
      <c r="SK164" s="90"/>
      <c r="SL164" s="90"/>
      <c r="SM164" s="90"/>
      <c r="SN164" s="90"/>
      <c r="SO164" s="90"/>
      <c r="SP164" s="90"/>
      <c r="SQ164" s="90"/>
      <c r="SR164" s="90"/>
      <c r="SS164" s="90"/>
      <c r="ST164" s="90"/>
      <c r="SU164" s="90"/>
      <c r="SV164" s="90"/>
      <c r="SW164" s="90"/>
      <c r="SX164" s="90"/>
      <c r="SY164" s="90"/>
      <c r="SZ164" s="90"/>
      <c r="TA164" s="90"/>
      <c r="TB164" s="90"/>
      <c r="TC164" s="90"/>
      <c r="TD164" s="90"/>
      <c r="TE164" s="90"/>
      <c r="TF164" s="90"/>
      <c r="TG164" s="90"/>
      <c r="TH164" s="90"/>
      <c r="TI164" s="90"/>
      <c r="TJ164" s="90"/>
      <c r="TK164" s="90"/>
      <c r="TL164" s="90"/>
      <c r="TM164" s="90"/>
      <c r="TN164" s="90"/>
      <c r="TO164" s="90"/>
      <c r="TP164" s="90"/>
      <c r="TQ164" s="90"/>
      <c r="TR164" s="90"/>
      <c r="TS164" s="90"/>
      <c r="TT164" s="90"/>
      <c r="TU164" s="90"/>
      <c r="TV164" s="90"/>
      <c r="TW164" s="90"/>
      <c r="TX164" s="90"/>
      <c r="TY164" s="90"/>
      <c r="TZ164" s="90"/>
      <c r="UA164" s="90"/>
      <c r="UB164" s="90"/>
      <c r="UC164" s="90"/>
      <c r="UD164" s="90"/>
      <c r="UE164" s="90"/>
      <c r="UF164" s="90"/>
      <c r="UG164" s="90"/>
      <c r="UH164" s="90"/>
      <c r="UI164" s="90"/>
      <c r="UJ164" s="90"/>
      <c r="UK164" s="90"/>
      <c r="UL164" s="90"/>
      <c r="UM164" s="90"/>
      <c r="UN164" s="90"/>
      <c r="UO164" s="90"/>
      <c r="UP164" s="90"/>
      <c r="UQ164" s="90"/>
      <c r="UR164" s="90"/>
      <c r="US164" s="90"/>
      <c r="UT164" s="90"/>
      <c r="UU164" s="90"/>
      <c r="UV164" s="90"/>
      <c r="UW164" s="90"/>
      <c r="UX164" s="90"/>
      <c r="UY164" s="90"/>
      <c r="UZ164" s="90"/>
      <c r="VA164" s="90"/>
      <c r="VB164" s="90"/>
      <c r="VC164" s="90"/>
      <c r="VD164" s="90"/>
      <c r="VE164" s="90"/>
      <c r="VF164" s="90"/>
      <c r="VG164" s="90"/>
      <c r="VH164" s="90"/>
      <c r="VI164" s="90"/>
      <c r="VJ164" s="90"/>
      <c r="VK164" s="90"/>
      <c r="VL164" s="90"/>
      <c r="VM164" s="90"/>
      <c r="VN164" s="90"/>
      <c r="VO164" s="90"/>
      <c r="VP164" s="90"/>
      <c r="VQ164" s="90"/>
      <c r="VR164" s="90"/>
      <c r="VS164" s="90"/>
      <c r="VT164" s="90"/>
      <c r="VU164" s="90"/>
      <c r="VV164" s="90"/>
      <c r="VW164" s="90"/>
      <c r="VX164" s="90"/>
      <c r="VY164" s="90"/>
      <c r="VZ164" s="90"/>
      <c r="WA164" s="90"/>
      <c r="WB164" s="90"/>
      <c r="WC164" s="90"/>
      <c r="WD164" s="90"/>
      <c r="WE164" s="90"/>
      <c r="WF164" s="90"/>
      <c r="WG164" s="90"/>
      <c r="WH164" s="90"/>
      <c r="WI164" s="90"/>
      <c r="WJ164" s="90"/>
      <c r="WK164" s="90"/>
      <c r="WL164" s="90"/>
      <c r="WM164" s="90"/>
      <c r="WN164" s="90"/>
      <c r="WO164" s="90"/>
      <c r="WP164" s="90"/>
      <c r="WQ164" s="90"/>
      <c r="WR164" s="90"/>
      <c r="WS164" s="90"/>
      <c r="WT164" s="90"/>
      <c r="WU164" s="90"/>
      <c r="WV164" s="90"/>
      <c r="WW164" s="90"/>
      <c r="WX164" s="90"/>
      <c r="WY164" s="90"/>
      <c r="WZ164" s="90"/>
      <c r="XA164" s="90"/>
      <c r="XB164" s="90"/>
      <c r="XC164" s="90"/>
      <c r="XD164" s="90"/>
      <c r="XE164" s="90"/>
      <c r="XF164" s="90"/>
      <c r="XG164" s="90"/>
      <c r="XH164" s="90"/>
      <c r="XI164" s="90"/>
      <c r="XJ164" s="90"/>
      <c r="XK164" s="90"/>
      <c r="XL164" s="90"/>
      <c r="XM164" s="90"/>
      <c r="XN164" s="90"/>
      <c r="XO164" s="90"/>
      <c r="XP164" s="90"/>
      <c r="XQ164" s="90"/>
      <c r="XR164" s="90"/>
      <c r="XS164" s="90"/>
      <c r="XT164" s="90"/>
      <c r="XU164" s="90"/>
      <c r="XV164" s="90"/>
      <c r="XW164" s="90"/>
      <c r="XX164" s="90"/>
      <c r="XY164" s="90"/>
      <c r="XZ164" s="90"/>
      <c r="YA164" s="90"/>
      <c r="YB164" s="90"/>
      <c r="YC164" s="90"/>
      <c r="YD164" s="90"/>
      <c r="YE164" s="90"/>
      <c r="YF164" s="90"/>
      <c r="YG164" s="90"/>
      <c r="YH164" s="90"/>
      <c r="YI164" s="90"/>
      <c r="YJ164" s="90"/>
      <c r="YK164" s="90"/>
      <c r="YL164" s="90"/>
      <c r="YM164" s="90"/>
      <c r="YN164" s="90"/>
      <c r="YO164" s="90"/>
      <c r="YP164" s="90"/>
      <c r="YQ164" s="90"/>
      <c r="YR164" s="90"/>
      <c r="YS164" s="90"/>
      <c r="YT164" s="90"/>
      <c r="YU164" s="90"/>
      <c r="YV164" s="90"/>
      <c r="YW164" s="90"/>
      <c r="YX164" s="90"/>
      <c r="YY164" s="90"/>
      <c r="YZ164" s="90"/>
      <c r="ZA164" s="90"/>
      <c r="ZB164" s="90"/>
      <c r="ZC164" s="90"/>
      <c r="ZD164" s="90"/>
      <c r="ZE164" s="90"/>
      <c r="ZF164" s="90"/>
      <c r="ZG164" s="90"/>
      <c r="ZH164" s="90"/>
      <c r="ZI164" s="90"/>
      <c r="ZJ164" s="90"/>
      <c r="ZK164" s="90"/>
      <c r="ZL164" s="90"/>
      <c r="ZM164" s="90"/>
      <c r="ZN164" s="90"/>
      <c r="ZO164" s="90"/>
      <c r="ZP164" s="90"/>
      <c r="ZQ164" s="90"/>
      <c r="ZR164" s="90"/>
      <c r="ZS164" s="90"/>
      <c r="ZT164" s="90"/>
      <c r="ZU164" s="90"/>
      <c r="ZV164" s="90"/>
      <c r="ZW164" s="90"/>
      <c r="ZX164" s="90"/>
      <c r="ZY164" s="90"/>
      <c r="ZZ164" s="90"/>
      <c r="AAA164" s="90"/>
      <c r="AAB164" s="90"/>
      <c r="AAC164" s="90"/>
      <c r="AAD164" s="90"/>
      <c r="AAE164" s="90"/>
      <c r="AAF164" s="90"/>
      <c r="AAG164" s="90"/>
      <c r="AAH164" s="90"/>
      <c r="AAI164" s="90"/>
      <c r="AAJ164" s="90"/>
      <c r="AAK164" s="90"/>
      <c r="AAL164" s="90"/>
      <c r="AAM164" s="90"/>
      <c r="AAN164" s="90"/>
      <c r="AAO164" s="90"/>
      <c r="AAP164" s="90"/>
      <c r="AAQ164" s="90"/>
      <c r="AAR164" s="90"/>
      <c r="AAS164" s="90"/>
      <c r="AAT164" s="90"/>
      <c r="AAU164" s="90"/>
      <c r="AAV164" s="90"/>
      <c r="AAW164" s="90"/>
      <c r="AAX164" s="90"/>
      <c r="AAY164" s="90"/>
      <c r="AAZ164" s="90"/>
      <c r="ABA164" s="90"/>
      <c r="ABB164" s="90"/>
      <c r="ABC164" s="90"/>
      <c r="ABD164" s="90"/>
      <c r="ABE164" s="90"/>
      <c r="ABF164" s="90"/>
      <c r="ABG164" s="90"/>
      <c r="ABH164" s="90"/>
      <c r="ABI164" s="90"/>
      <c r="ABJ164" s="90"/>
      <c r="ABK164" s="90"/>
      <c r="ABL164" s="90"/>
      <c r="ABM164" s="90"/>
      <c r="ABN164" s="90"/>
      <c r="ABO164" s="90"/>
      <c r="ABP164" s="90"/>
      <c r="ABQ164" s="90"/>
      <c r="ABR164" s="90"/>
      <c r="ABS164" s="90"/>
      <c r="ABT164" s="90"/>
      <c r="ABU164" s="90"/>
      <c r="ABV164" s="90"/>
      <c r="ABW164" s="90"/>
      <c r="ABX164" s="90"/>
      <c r="ABY164" s="90"/>
      <c r="ABZ164" s="90"/>
      <c r="ACA164" s="90"/>
      <c r="ACB164" s="90"/>
      <c r="ACC164" s="90"/>
      <c r="ACD164" s="90"/>
      <c r="ACE164" s="90"/>
      <c r="ACF164" s="90"/>
      <c r="ACG164" s="90"/>
      <c r="ACH164" s="90"/>
      <c r="ACI164" s="90"/>
      <c r="ACJ164" s="90"/>
      <c r="ACK164" s="90"/>
      <c r="ACL164" s="90"/>
      <c r="ACM164" s="90"/>
      <c r="ACN164" s="90"/>
      <c r="ACO164" s="90"/>
      <c r="ACP164" s="90"/>
      <c r="ACQ164" s="90"/>
      <c r="ACR164" s="90"/>
      <c r="ACS164" s="90"/>
      <c r="ACT164" s="90"/>
      <c r="ACU164" s="90"/>
      <c r="ACV164" s="90"/>
      <c r="ACW164" s="90"/>
      <c r="ACX164" s="90"/>
      <c r="ACY164" s="90"/>
      <c r="ACZ164" s="90"/>
      <c r="ADA164" s="90"/>
      <c r="ADB164" s="90"/>
      <c r="ADC164" s="90"/>
      <c r="ADD164" s="90"/>
      <c r="ADE164" s="90"/>
      <c r="ADF164" s="90"/>
      <c r="ADG164" s="90"/>
      <c r="ADH164" s="90"/>
      <c r="ADI164" s="90"/>
      <c r="ADJ164" s="90"/>
      <c r="ADK164" s="90"/>
      <c r="ADL164" s="90"/>
      <c r="ADM164" s="90"/>
      <c r="ADN164" s="90"/>
      <c r="ADO164" s="90"/>
      <c r="ADP164" s="90"/>
      <c r="ADQ164" s="90"/>
      <c r="ADR164" s="90"/>
      <c r="ADS164" s="90"/>
      <c r="ADT164" s="90"/>
      <c r="ADU164" s="90"/>
      <c r="ADV164" s="90"/>
      <c r="ADW164" s="90"/>
      <c r="ADX164" s="90"/>
      <c r="ADY164" s="90"/>
      <c r="ADZ164" s="90"/>
      <c r="AEA164" s="90"/>
      <c r="AEB164" s="90"/>
      <c r="AEC164" s="90"/>
      <c r="AED164" s="90"/>
      <c r="AEE164" s="90"/>
      <c r="AEF164" s="90"/>
      <c r="AEG164" s="90"/>
      <c r="AEH164" s="90"/>
      <c r="AEI164" s="90"/>
      <c r="AEJ164" s="90"/>
      <c r="AEK164" s="90"/>
      <c r="AEL164" s="90"/>
      <c r="AEM164" s="90"/>
      <c r="AEN164" s="90"/>
      <c r="AEO164" s="90"/>
      <c r="AEP164" s="90"/>
      <c r="AEQ164" s="90"/>
      <c r="AER164" s="90"/>
      <c r="AES164" s="90"/>
      <c r="AET164" s="90"/>
      <c r="AEU164" s="90"/>
      <c r="AEV164" s="90"/>
      <c r="AEW164" s="90"/>
      <c r="AEX164" s="90"/>
      <c r="AEY164" s="90"/>
      <c r="AEZ164" s="90"/>
      <c r="AFA164" s="90"/>
      <c r="AFB164" s="90"/>
      <c r="AFC164" s="90"/>
      <c r="AFD164" s="90"/>
      <c r="AFE164" s="90"/>
      <c r="AFF164" s="90"/>
      <c r="AFG164" s="90"/>
      <c r="AFH164" s="90"/>
      <c r="AFI164" s="90"/>
      <c r="AFJ164" s="90"/>
      <c r="AFK164" s="90"/>
      <c r="AFL164" s="90"/>
      <c r="AFM164" s="90"/>
      <c r="AFN164" s="90"/>
      <c r="AFO164" s="90"/>
      <c r="AFP164" s="90"/>
      <c r="AFQ164" s="90"/>
      <c r="AFR164" s="90"/>
      <c r="AFS164" s="90"/>
      <c r="AFT164" s="90"/>
      <c r="AFU164" s="90"/>
      <c r="AFV164" s="90"/>
      <c r="AFW164" s="90"/>
      <c r="AFX164" s="90"/>
      <c r="AFY164" s="90"/>
      <c r="AFZ164" s="90"/>
      <c r="AGA164" s="90"/>
      <c r="AGB164" s="90"/>
      <c r="AGC164" s="90"/>
      <c r="AGD164" s="90"/>
      <c r="AGE164" s="90"/>
      <c r="AGF164" s="90"/>
      <c r="AGG164" s="90"/>
      <c r="AGH164" s="90"/>
      <c r="AGI164" s="90"/>
      <c r="AGJ164" s="90"/>
      <c r="AGK164" s="90"/>
      <c r="AGL164" s="90"/>
      <c r="AGM164" s="90"/>
      <c r="AGN164" s="90"/>
      <c r="AGO164" s="90"/>
      <c r="AGP164" s="90"/>
      <c r="AGQ164" s="90"/>
      <c r="AGR164" s="90"/>
      <c r="AGS164" s="90"/>
      <c r="AGT164" s="90"/>
      <c r="AGU164" s="90"/>
      <c r="AGV164" s="90"/>
      <c r="AGW164" s="90"/>
      <c r="AGX164" s="90"/>
      <c r="AGY164" s="90"/>
      <c r="AGZ164" s="90"/>
      <c r="AHA164" s="90"/>
      <c r="AHB164" s="90"/>
      <c r="AHC164" s="90"/>
      <c r="AHD164" s="90"/>
      <c r="AHE164" s="90"/>
      <c r="AHF164" s="90"/>
      <c r="AHG164" s="90"/>
      <c r="AHH164" s="90"/>
      <c r="AHI164" s="90"/>
      <c r="AHJ164" s="90"/>
      <c r="AHK164" s="90"/>
      <c r="AHL164" s="90"/>
      <c r="AHM164" s="90"/>
      <c r="AHN164" s="90"/>
      <c r="AHO164" s="90"/>
      <c r="AHP164" s="90"/>
      <c r="AHQ164" s="90"/>
      <c r="AHR164" s="90"/>
      <c r="AHS164" s="90"/>
      <c r="AHT164" s="90"/>
      <c r="AHU164" s="90"/>
      <c r="AHV164" s="90"/>
      <c r="AHW164" s="90"/>
      <c r="AHX164" s="90"/>
      <c r="AHY164" s="90"/>
      <c r="AHZ164" s="90"/>
      <c r="AIA164" s="90"/>
      <c r="AIB164" s="90"/>
      <c r="AIC164" s="90"/>
      <c r="AID164" s="90"/>
      <c r="AIE164" s="90"/>
      <c r="AIF164" s="90"/>
      <c r="AIG164" s="90"/>
      <c r="AIH164" s="90"/>
      <c r="AII164" s="90"/>
      <c r="AIJ164" s="90"/>
      <c r="AIK164" s="90"/>
      <c r="AIL164" s="90"/>
      <c r="AIM164" s="90"/>
      <c r="AIN164" s="90"/>
      <c r="AIO164" s="90"/>
      <c r="AIP164" s="90"/>
      <c r="AIQ164" s="90"/>
      <c r="AIR164" s="90"/>
      <c r="AIS164" s="90"/>
      <c r="AIT164" s="90"/>
      <c r="AIU164" s="90"/>
      <c r="AIV164" s="90"/>
      <c r="AIW164" s="90"/>
      <c r="AIX164" s="90"/>
      <c r="AIY164" s="90"/>
      <c r="AIZ164" s="90"/>
      <c r="AJA164" s="90"/>
      <c r="AJB164" s="90"/>
      <c r="AJC164" s="90"/>
      <c r="AJD164" s="90"/>
      <c r="AJE164" s="90"/>
      <c r="AJF164" s="90"/>
      <c r="AJG164" s="90"/>
      <c r="AJH164" s="90"/>
      <c r="AJI164" s="90"/>
      <c r="AJJ164" s="90"/>
      <c r="AJK164" s="90"/>
      <c r="AJL164" s="90"/>
      <c r="AJM164" s="90"/>
      <c r="AJN164" s="90"/>
      <c r="AJO164" s="90"/>
      <c r="AJP164" s="90"/>
      <c r="AJQ164" s="90"/>
      <c r="AJR164" s="90"/>
      <c r="AJS164" s="90"/>
      <c r="AJT164" s="90"/>
      <c r="AJU164" s="90"/>
      <c r="AJV164" s="90"/>
      <c r="AJW164" s="90"/>
      <c r="AJX164" s="90"/>
      <c r="AJY164" s="90"/>
      <c r="AJZ164" s="90"/>
      <c r="AKA164" s="90"/>
      <c r="AKB164" s="90"/>
      <c r="AKC164" s="90"/>
      <c r="AKD164" s="90"/>
      <c r="AKE164" s="90"/>
      <c r="AKF164" s="90"/>
      <c r="AKG164" s="90"/>
      <c r="AKH164" s="90"/>
      <c r="AKI164" s="90"/>
      <c r="AKJ164" s="90"/>
      <c r="AKK164" s="90"/>
      <c r="AKL164" s="90"/>
      <c r="AKM164" s="90"/>
      <c r="AKN164" s="90"/>
      <c r="AKO164" s="90"/>
      <c r="AKP164" s="90"/>
      <c r="AKQ164" s="90"/>
      <c r="AKR164" s="90"/>
      <c r="AKS164" s="90"/>
      <c r="AKT164" s="90"/>
      <c r="AKU164" s="90"/>
      <c r="AKV164" s="90"/>
      <c r="AKW164" s="90"/>
      <c r="AKX164" s="90"/>
      <c r="AKY164" s="90"/>
      <c r="AKZ164" s="90"/>
      <c r="ALA164" s="90"/>
      <c r="ALB164" s="90"/>
      <c r="ALC164" s="90"/>
      <c r="ALD164" s="90"/>
      <c r="ALE164" s="90"/>
      <c r="ALF164" s="90"/>
      <c r="ALG164" s="90"/>
      <c r="ALH164" s="90"/>
      <c r="ALI164" s="90"/>
      <c r="ALJ164" s="90"/>
      <c r="ALK164" s="90"/>
      <c r="ALL164" s="90"/>
      <c r="ALM164" s="90"/>
      <c r="ALN164" s="90"/>
      <c r="ALO164" s="90"/>
      <c r="ALP164" s="90"/>
      <c r="ALQ164" s="90"/>
      <c r="ALR164" s="90"/>
      <c r="ALS164" s="90"/>
      <c r="ALT164" s="90"/>
      <c r="ALU164" s="90"/>
      <c r="ALV164" s="90"/>
      <c r="ALW164" s="90"/>
      <c r="ALX164" s="90"/>
      <c r="ALY164" s="90"/>
      <c r="ALZ164" s="90"/>
      <c r="AMA164" s="90"/>
      <c r="AMB164" s="90"/>
      <c r="AMC164" s="90"/>
      <c r="AMD164" s="90"/>
      <c r="AME164" s="90"/>
      <c r="AMF164" s="90"/>
      <c r="AMG164" s="90"/>
      <c r="AMH164" s="90"/>
      <c r="AMI164" s="90"/>
      <c r="AMJ164" s="90"/>
    </row>
    <row r="165" spans="1:1024" x14ac:dyDescent="0.25">
      <c r="A165" s="104">
        <v>44197</v>
      </c>
      <c r="B165" s="101">
        <v>0.5</v>
      </c>
      <c r="C165" s="103">
        <v>15787</v>
      </c>
      <c r="D165" s="179"/>
      <c r="E165" s="179"/>
      <c r="F165" s="90"/>
      <c r="G165" s="90"/>
      <c r="H165" s="90"/>
      <c r="I165" s="90"/>
      <c r="J165" s="90"/>
      <c r="K165" s="90"/>
      <c r="L165" s="90"/>
      <c r="M165" s="90"/>
      <c r="N165" s="90"/>
      <c r="O165" s="90"/>
      <c r="P165" s="90"/>
      <c r="Q165" s="90"/>
      <c r="R165" s="90"/>
      <c r="S165" s="90"/>
      <c r="T165" s="90"/>
      <c r="U165" s="90"/>
      <c r="V165" s="90"/>
      <c r="W165" s="90"/>
      <c r="X165" s="90"/>
      <c r="Y165" s="90"/>
      <c r="Z165" s="90"/>
      <c r="AA165" s="90"/>
      <c r="AB165" s="90"/>
      <c r="AC165" s="90"/>
      <c r="AD165" s="90"/>
      <c r="AE165" s="90"/>
      <c r="AF165" s="90"/>
      <c r="AG165" s="90"/>
      <c r="AH165" s="90"/>
      <c r="AI165" s="90"/>
      <c r="AJ165" s="90"/>
      <c r="AK165" s="90"/>
      <c r="AL165" s="90"/>
      <c r="AM165" s="90"/>
      <c r="AN165" s="90"/>
      <c r="AO165" s="90"/>
      <c r="AP165" s="90"/>
      <c r="AQ165" s="90"/>
      <c r="AR165" s="90"/>
      <c r="AS165" s="90"/>
      <c r="AT165" s="90"/>
      <c r="AU165" s="90"/>
      <c r="AV165" s="90"/>
      <c r="AW165" s="90"/>
      <c r="AX165" s="90"/>
      <c r="AY165" s="90"/>
      <c r="AZ165" s="90"/>
      <c r="BA165" s="90"/>
      <c r="BB165" s="90"/>
      <c r="BC165" s="90"/>
      <c r="BD165" s="90"/>
      <c r="BE165" s="90"/>
      <c r="BF165" s="90"/>
      <c r="BG165" s="90"/>
      <c r="BH165" s="90"/>
      <c r="BI165" s="90"/>
      <c r="BJ165" s="90"/>
      <c r="BK165" s="90"/>
      <c r="BL165" s="90"/>
      <c r="BM165" s="90"/>
      <c r="BN165" s="90"/>
      <c r="BO165" s="90"/>
      <c r="BP165" s="90"/>
      <c r="BQ165" s="90"/>
      <c r="BR165" s="90"/>
      <c r="BS165" s="90"/>
      <c r="BT165" s="90"/>
      <c r="BU165" s="90"/>
      <c r="BV165" s="90"/>
      <c r="BW165" s="90"/>
      <c r="BX165" s="90"/>
      <c r="BY165" s="90"/>
      <c r="BZ165" s="90"/>
      <c r="CA165" s="90"/>
      <c r="CB165" s="90"/>
      <c r="CC165" s="90"/>
      <c r="CD165" s="90"/>
      <c r="CE165" s="90"/>
      <c r="CF165" s="90"/>
      <c r="CG165" s="90"/>
      <c r="CH165" s="90"/>
      <c r="CI165" s="90"/>
      <c r="CJ165" s="90"/>
      <c r="CK165" s="90"/>
      <c r="CL165" s="90"/>
      <c r="CM165" s="90"/>
      <c r="CN165" s="90"/>
      <c r="CO165" s="90"/>
      <c r="CP165" s="90"/>
      <c r="CQ165" s="90"/>
      <c r="CR165" s="90"/>
      <c r="CS165" s="90"/>
      <c r="CT165" s="90"/>
      <c r="CU165" s="90"/>
      <c r="CV165" s="90"/>
      <c r="CW165" s="90"/>
      <c r="CX165" s="90"/>
      <c r="CY165" s="90"/>
      <c r="CZ165" s="90"/>
      <c r="DA165" s="90"/>
      <c r="DB165" s="90"/>
      <c r="DC165" s="90"/>
      <c r="DD165" s="90"/>
      <c r="DE165" s="90"/>
      <c r="DF165" s="90"/>
      <c r="DG165" s="90"/>
      <c r="DH165" s="90"/>
      <c r="DI165" s="90"/>
      <c r="DJ165" s="90"/>
      <c r="DK165" s="90"/>
      <c r="DL165" s="90"/>
      <c r="DM165" s="90"/>
      <c r="DN165" s="90"/>
      <c r="DO165" s="90"/>
      <c r="DP165" s="90"/>
      <c r="DQ165" s="90"/>
      <c r="DR165" s="90"/>
      <c r="DS165" s="90"/>
      <c r="DT165" s="90"/>
      <c r="DU165" s="90"/>
      <c r="DV165" s="90"/>
      <c r="DW165" s="90"/>
      <c r="DX165" s="90"/>
      <c r="DY165" s="90"/>
      <c r="DZ165" s="90"/>
      <c r="EA165" s="90"/>
      <c r="EB165" s="90"/>
      <c r="EC165" s="90"/>
      <c r="ED165" s="90"/>
      <c r="EE165" s="90"/>
      <c r="EF165" s="90"/>
      <c r="EG165" s="90"/>
      <c r="EH165" s="90"/>
      <c r="EI165" s="90"/>
      <c r="EJ165" s="90"/>
      <c r="EK165" s="90"/>
      <c r="EL165" s="90"/>
      <c r="EM165" s="90"/>
      <c r="EN165" s="90"/>
      <c r="EO165" s="90"/>
      <c r="EP165" s="90"/>
      <c r="EQ165" s="90"/>
      <c r="ER165" s="90"/>
      <c r="ES165" s="90"/>
      <c r="ET165" s="90"/>
      <c r="EU165" s="90"/>
      <c r="EV165" s="90"/>
      <c r="EW165" s="90"/>
      <c r="EX165" s="90"/>
      <c r="EY165" s="90"/>
      <c r="EZ165" s="90"/>
      <c r="FA165" s="90"/>
      <c r="FB165" s="90"/>
      <c r="FC165" s="90"/>
      <c r="FD165" s="90"/>
      <c r="FE165" s="90"/>
      <c r="FF165" s="90"/>
      <c r="FG165" s="90"/>
      <c r="FH165" s="90"/>
      <c r="FI165" s="90"/>
      <c r="FJ165" s="90"/>
      <c r="FK165" s="90"/>
      <c r="FL165" s="90"/>
      <c r="FM165" s="90"/>
      <c r="FN165" s="90"/>
      <c r="FO165" s="90"/>
      <c r="FP165" s="90"/>
      <c r="FQ165" s="90"/>
      <c r="FR165" s="90"/>
      <c r="FS165" s="90"/>
      <c r="FT165" s="90"/>
      <c r="FU165" s="90"/>
      <c r="FV165" s="90"/>
      <c r="FW165" s="90"/>
      <c r="FX165" s="90"/>
      <c r="FY165" s="90"/>
      <c r="FZ165" s="90"/>
      <c r="GA165" s="90"/>
      <c r="GB165" s="90"/>
      <c r="GC165" s="90"/>
      <c r="GD165" s="90"/>
      <c r="GE165" s="90"/>
      <c r="GF165" s="90"/>
      <c r="GG165" s="90"/>
      <c r="GH165" s="90"/>
      <c r="GI165" s="90"/>
      <c r="GJ165" s="90"/>
      <c r="GK165" s="90"/>
      <c r="GL165" s="90"/>
      <c r="GM165" s="90"/>
      <c r="GN165" s="90"/>
      <c r="GO165" s="90"/>
      <c r="GP165" s="90"/>
      <c r="GQ165" s="90"/>
      <c r="GR165" s="90"/>
      <c r="GS165" s="90"/>
      <c r="GT165" s="90"/>
      <c r="GU165" s="90"/>
      <c r="GV165" s="90"/>
      <c r="GW165" s="90"/>
      <c r="GX165" s="90"/>
      <c r="GY165" s="90"/>
      <c r="GZ165" s="90"/>
      <c r="HA165" s="90"/>
      <c r="HB165" s="90"/>
      <c r="HC165" s="90"/>
      <c r="HD165" s="90"/>
      <c r="HE165" s="90"/>
      <c r="HF165" s="90"/>
      <c r="HG165" s="90"/>
      <c r="HH165" s="90"/>
      <c r="HI165" s="90"/>
      <c r="HJ165" s="90"/>
      <c r="HK165" s="90"/>
      <c r="HL165" s="90"/>
      <c r="HM165" s="90"/>
      <c r="HN165" s="90"/>
      <c r="HO165" s="90"/>
      <c r="HP165" s="90"/>
      <c r="HQ165" s="90"/>
      <c r="HR165" s="90"/>
      <c r="HS165" s="90"/>
      <c r="HT165" s="90"/>
      <c r="HU165" s="90"/>
      <c r="HV165" s="90"/>
      <c r="HW165" s="90"/>
      <c r="HX165" s="90"/>
      <c r="HY165" s="90"/>
      <c r="HZ165" s="90"/>
      <c r="IA165" s="90"/>
      <c r="IB165" s="90"/>
      <c r="IC165" s="90"/>
      <c r="ID165" s="90"/>
      <c r="IE165" s="90"/>
      <c r="IF165" s="90"/>
      <c r="IG165" s="90"/>
      <c r="IH165" s="90"/>
      <c r="II165" s="90"/>
      <c r="IJ165" s="90"/>
      <c r="IK165" s="90"/>
      <c r="IL165" s="90"/>
      <c r="IM165" s="90"/>
      <c r="IN165" s="90"/>
      <c r="IO165" s="90"/>
      <c r="IP165" s="90"/>
      <c r="IQ165" s="90"/>
      <c r="IR165" s="90"/>
      <c r="IS165" s="90"/>
      <c r="IT165" s="90"/>
      <c r="IU165" s="90"/>
      <c r="IV165" s="90"/>
      <c r="IW165" s="90"/>
      <c r="IX165" s="90"/>
      <c r="IY165" s="90"/>
      <c r="IZ165" s="90"/>
      <c r="JA165" s="90"/>
      <c r="JB165" s="90"/>
      <c r="JC165" s="90"/>
      <c r="JD165" s="90"/>
      <c r="JE165" s="90"/>
      <c r="JF165" s="90"/>
      <c r="JG165" s="90"/>
      <c r="JH165" s="90"/>
      <c r="JI165" s="90"/>
      <c r="JJ165" s="90"/>
      <c r="JK165" s="90"/>
      <c r="JL165" s="90"/>
      <c r="JM165" s="90"/>
      <c r="JN165" s="90"/>
      <c r="JO165" s="90"/>
      <c r="JP165" s="90"/>
      <c r="JQ165" s="90"/>
      <c r="JR165" s="90"/>
      <c r="JS165" s="90"/>
      <c r="JT165" s="90"/>
      <c r="JU165" s="90"/>
      <c r="JV165" s="90"/>
      <c r="JW165" s="90"/>
      <c r="JX165" s="90"/>
      <c r="JY165" s="90"/>
      <c r="JZ165" s="90"/>
      <c r="KA165" s="90"/>
      <c r="KB165" s="90"/>
      <c r="KC165" s="90"/>
      <c r="KD165" s="90"/>
      <c r="KE165" s="90"/>
      <c r="KF165" s="90"/>
      <c r="KG165" s="90"/>
      <c r="KH165" s="90"/>
      <c r="KI165" s="90"/>
      <c r="KJ165" s="90"/>
      <c r="KK165" s="90"/>
      <c r="KL165" s="90"/>
      <c r="KM165" s="90"/>
      <c r="KN165" s="90"/>
      <c r="KO165" s="90"/>
      <c r="KP165" s="90"/>
      <c r="KQ165" s="90"/>
      <c r="KR165" s="90"/>
      <c r="KS165" s="90"/>
      <c r="KT165" s="90"/>
      <c r="KU165" s="90"/>
      <c r="KV165" s="90"/>
      <c r="KW165" s="90"/>
      <c r="KX165" s="90"/>
      <c r="KY165" s="90"/>
      <c r="KZ165" s="90"/>
      <c r="LA165" s="90"/>
      <c r="LB165" s="90"/>
      <c r="LC165" s="90"/>
      <c r="LD165" s="90"/>
      <c r="LE165" s="90"/>
      <c r="LF165" s="90"/>
      <c r="LG165" s="90"/>
      <c r="LH165" s="90"/>
      <c r="LI165" s="90"/>
      <c r="LJ165" s="90"/>
      <c r="LK165" s="90"/>
      <c r="LL165" s="90"/>
      <c r="LM165" s="90"/>
      <c r="LN165" s="90"/>
      <c r="LO165" s="90"/>
      <c r="LP165" s="90"/>
      <c r="LQ165" s="90"/>
      <c r="LR165" s="90"/>
      <c r="LS165" s="90"/>
      <c r="LT165" s="90"/>
      <c r="LU165" s="90"/>
      <c r="LV165" s="90"/>
      <c r="LW165" s="90"/>
      <c r="LX165" s="90"/>
      <c r="LY165" s="90"/>
      <c r="LZ165" s="90"/>
      <c r="MA165" s="90"/>
      <c r="MB165" s="90"/>
      <c r="MC165" s="90"/>
      <c r="MD165" s="90"/>
      <c r="ME165" s="90"/>
      <c r="MF165" s="90"/>
      <c r="MG165" s="90"/>
      <c r="MH165" s="90"/>
      <c r="MI165" s="90"/>
      <c r="MJ165" s="90"/>
      <c r="MK165" s="90"/>
      <c r="ML165" s="90"/>
      <c r="MM165" s="90"/>
      <c r="MN165" s="90"/>
      <c r="MO165" s="90"/>
      <c r="MP165" s="90"/>
      <c r="MQ165" s="90"/>
      <c r="MR165" s="90"/>
      <c r="MS165" s="90"/>
      <c r="MT165" s="90"/>
      <c r="MU165" s="90"/>
      <c r="MV165" s="90"/>
      <c r="MW165" s="90"/>
      <c r="MX165" s="90"/>
      <c r="MY165" s="90"/>
      <c r="MZ165" s="90"/>
      <c r="NA165" s="90"/>
      <c r="NB165" s="90"/>
      <c r="NC165" s="90"/>
      <c r="ND165" s="90"/>
      <c r="NE165" s="90"/>
      <c r="NF165" s="90"/>
      <c r="NG165" s="90"/>
      <c r="NH165" s="90"/>
      <c r="NI165" s="90"/>
      <c r="NJ165" s="90"/>
      <c r="NK165" s="90"/>
      <c r="NL165" s="90"/>
      <c r="NM165" s="90"/>
      <c r="NN165" s="90"/>
      <c r="NO165" s="90"/>
      <c r="NP165" s="90"/>
      <c r="NQ165" s="90"/>
      <c r="NR165" s="90"/>
      <c r="NS165" s="90"/>
      <c r="NT165" s="90"/>
      <c r="NU165" s="90"/>
      <c r="NV165" s="90"/>
      <c r="NW165" s="90"/>
      <c r="NX165" s="90"/>
      <c r="NY165" s="90"/>
      <c r="NZ165" s="90"/>
      <c r="OA165" s="90"/>
      <c r="OB165" s="90"/>
      <c r="OC165" s="90"/>
      <c r="OD165" s="90"/>
      <c r="OE165" s="90"/>
      <c r="OF165" s="90"/>
      <c r="OG165" s="90"/>
      <c r="OH165" s="90"/>
      <c r="OI165" s="90"/>
      <c r="OJ165" s="90"/>
      <c r="OK165" s="90"/>
      <c r="OL165" s="90"/>
      <c r="OM165" s="90"/>
      <c r="ON165" s="90"/>
      <c r="OO165" s="90"/>
      <c r="OP165" s="90"/>
      <c r="OQ165" s="90"/>
      <c r="OR165" s="90"/>
      <c r="OS165" s="90"/>
      <c r="OT165" s="90"/>
      <c r="OU165" s="90"/>
      <c r="OV165" s="90"/>
      <c r="OW165" s="90"/>
      <c r="OX165" s="90"/>
      <c r="OY165" s="90"/>
      <c r="OZ165" s="90"/>
      <c r="PA165" s="90"/>
      <c r="PB165" s="90"/>
      <c r="PC165" s="90"/>
      <c r="PD165" s="90"/>
      <c r="PE165" s="90"/>
      <c r="PF165" s="90"/>
      <c r="PG165" s="90"/>
      <c r="PH165" s="90"/>
      <c r="PI165" s="90"/>
      <c r="PJ165" s="90"/>
      <c r="PK165" s="90"/>
      <c r="PL165" s="90"/>
      <c r="PM165" s="90"/>
      <c r="PN165" s="90"/>
      <c r="PO165" s="90"/>
      <c r="PP165" s="90"/>
      <c r="PQ165" s="90"/>
      <c r="PR165" s="90"/>
      <c r="PS165" s="90"/>
      <c r="PT165" s="90"/>
      <c r="PU165" s="90"/>
      <c r="PV165" s="90"/>
      <c r="PW165" s="90"/>
      <c r="PX165" s="90"/>
      <c r="PY165" s="90"/>
      <c r="PZ165" s="90"/>
      <c r="QA165" s="90"/>
      <c r="QB165" s="90"/>
      <c r="QC165" s="90"/>
      <c r="QD165" s="90"/>
      <c r="QE165" s="90"/>
      <c r="QF165" s="90"/>
      <c r="QG165" s="90"/>
      <c r="QH165" s="90"/>
      <c r="QI165" s="90"/>
      <c r="QJ165" s="90"/>
      <c r="QK165" s="90"/>
      <c r="QL165" s="90"/>
      <c r="QM165" s="90"/>
      <c r="QN165" s="90"/>
      <c r="QO165" s="90"/>
      <c r="QP165" s="90"/>
      <c r="QQ165" s="90"/>
      <c r="QR165" s="90"/>
      <c r="QS165" s="90"/>
      <c r="QT165" s="90"/>
      <c r="QU165" s="90"/>
      <c r="QV165" s="90"/>
      <c r="QW165" s="90"/>
      <c r="QX165" s="90"/>
      <c r="QY165" s="90"/>
      <c r="QZ165" s="90"/>
      <c r="RA165" s="90"/>
      <c r="RB165" s="90"/>
      <c r="RC165" s="90"/>
      <c r="RD165" s="90"/>
      <c r="RE165" s="90"/>
      <c r="RF165" s="90"/>
      <c r="RG165" s="90"/>
      <c r="RH165" s="90"/>
      <c r="RI165" s="90"/>
      <c r="RJ165" s="90"/>
      <c r="RK165" s="90"/>
      <c r="RL165" s="90"/>
      <c r="RM165" s="90"/>
      <c r="RN165" s="90"/>
      <c r="RO165" s="90"/>
      <c r="RP165" s="90"/>
      <c r="RQ165" s="90"/>
      <c r="RR165" s="90"/>
      <c r="RS165" s="90"/>
      <c r="RT165" s="90"/>
      <c r="RU165" s="90"/>
      <c r="RV165" s="90"/>
      <c r="RW165" s="90"/>
      <c r="RX165" s="90"/>
      <c r="RY165" s="90"/>
      <c r="RZ165" s="90"/>
      <c r="SA165" s="90"/>
      <c r="SB165" s="90"/>
      <c r="SC165" s="90"/>
      <c r="SD165" s="90"/>
      <c r="SE165" s="90"/>
      <c r="SF165" s="90"/>
      <c r="SG165" s="90"/>
      <c r="SH165" s="90"/>
      <c r="SI165" s="90"/>
      <c r="SJ165" s="90"/>
      <c r="SK165" s="90"/>
      <c r="SL165" s="90"/>
      <c r="SM165" s="90"/>
      <c r="SN165" s="90"/>
      <c r="SO165" s="90"/>
      <c r="SP165" s="90"/>
      <c r="SQ165" s="90"/>
      <c r="SR165" s="90"/>
      <c r="SS165" s="90"/>
      <c r="ST165" s="90"/>
      <c r="SU165" s="90"/>
      <c r="SV165" s="90"/>
      <c r="SW165" s="90"/>
      <c r="SX165" s="90"/>
      <c r="SY165" s="90"/>
      <c r="SZ165" s="90"/>
      <c r="TA165" s="90"/>
      <c r="TB165" s="90"/>
      <c r="TC165" s="90"/>
      <c r="TD165" s="90"/>
      <c r="TE165" s="90"/>
      <c r="TF165" s="90"/>
      <c r="TG165" s="90"/>
      <c r="TH165" s="90"/>
      <c r="TI165" s="90"/>
      <c r="TJ165" s="90"/>
      <c r="TK165" s="90"/>
      <c r="TL165" s="90"/>
      <c r="TM165" s="90"/>
      <c r="TN165" s="90"/>
      <c r="TO165" s="90"/>
      <c r="TP165" s="90"/>
      <c r="TQ165" s="90"/>
      <c r="TR165" s="90"/>
      <c r="TS165" s="90"/>
      <c r="TT165" s="90"/>
      <c r="TU165" s="90"/>
      <c r="TV165" s="90"/>
      <c r="TW165" s="90"/>
      <c r="TX165" s="90"/>
      <c r="TY165" s="90"/>
      <c r="TZ165" s="90"/>
      <c r="UA165" s="90"/>
      <c r="UB165" s="90"/>
      <c r="UC165" s="90"/>
      <c r="UD165" s="90"/>
      <c r="UE165" s="90"/>
      <c r="UF165" s="90"/>
      <c r="UG165" s="90"/>
      <c r="UH165" s="90"/>
      <c r="UI165" s="90"/>
      <c r="UJ165" s="90"/>
      <c r="UK165" s="90"/>
      <c r="UL165" s="90"/>
      <c r="UM165" s="90"/>
      <c r="UN165" s="90"/>
      <c r="UO165" s="90"/>
      <c r="UP165" s="90"/>
      <c r="UQ165" s="90"/>
      <c r="UR165" s="90"/>
      <c r="US165" s="90"/>
      <c r="UT165" s="90"/>
      <c r="UU165" s="90"/>
      <c r="UV165" s="90"/>
      <c r="UW165" s="90"/>
      <c r="UX165" s="90"/>
      <c r="UY165" s="90"/>
      <c r="UZ165" s="90"/>
      <c r="VA165" s="90"/>
      <c r="VB165" s="90"/>
      <c r="VC165" s="90"/>
      <c r="VD165" s="90"/>
      <c r="VE165" s="90"/>
      <c r="VF165" s="90"/>
      <c r="VG165" s="90"/>
      <c r="VH165" s="90"/>
      <c r="VI165" s="90"/>
      <c r="VJ165" s="90"/>
      <c r="VK165" s="90"/>
      <c r="VL165" s="90"/>
      <c r="VM165" s="90"/>
      <c r="VN165" s="90"/>
      <c r="VO165" s="90"/>
      <c r="VP165" s="90"/>
      <c r="VQ165" s="90"/>
      <c r="VR165" s="90"/>
      <c r="VS165" s="90"/>
      <c r="VT165" s="90"/>
      <c r="VU165" s="90"/>
      <c r="VV165" s="90"/>
      <c r="VW165" s="90"/>
      <c r="VX165" s="90"/>
      <c r="VY165" s="90"/>
      <c r="VZ165" s="90"/>
      <c r="WA165" s="90"/>
      <c r="WB165" s="90"/>
      <c r="WC165" s="90"/>
      <c r="WD165" s="90"/>
      <c r="WE165" s="90"/>
      <c r="WF165" s="90"/>
      <c r="WG165" s="90"/>
      <c r="WH165" s="90"/>
      <c r="WI165" s="90"/>
      <c r="WJ165" s="90"/>
      <c r="WK165" s="90"/>
      <c r="WL165" s="90"/>
      <c r="WM165" s="90"/>
      <c r="WN165" s="90"/>
      <c r="WO165" s="90"/>
      <c r="WP165" s="90"/>
      <c r="WQ165" s="90"/>
      <c r="WR165" s="90"/>
      <c r="WS165" s="90"/>
      <c r="WT165" s="90"/>
      <c r="WU165" s="90"/>
      <c r="WV165" s="90"/>
      <c r="WW165" s="90"/>
      <c r="WX165" s="90"/>
      <c r="WY165" s="90"/>
      <c r="WZ165" s="90"/>
      <c r="XA165" s="90"/>
      <c r="XB165" s="90"/>
      <c r="XC165" s="90"/>
      <c r="XD165" s="90"/>
      <c r="XE165" s="90"/>
      <c r="XF165" s="90"/>
      <c r="XG165" s="90"/>
      <c r="XH165" s="90"/>
      <c r="XI165" s="90"/>
      <c r="XJ165" s="90"/>
      <c r="XK165" s="90"/>
      <c r="XL165" s="90"/>
      <c r="XM165" s="90"/>
      <c r="XN165" s="90"/>
      <c r="XO165" s="90"/>
      <c r="XP165" s="90"/>
      <c r="XQ165" s="90"/>
      <c r="XR165" s="90"/>
      <c r="XS165" s="90"/>
      <c r="XT165" s="90"/>
      <c r="XU165" s="90"/>
      <c r="XV165" s="90"/>
      <c r="XW165" s="90"/>
      <c r="XX165" s="90"/>
      <c r="XY165" s="90"/>
      <c r="XZ165" s="90"/>
      <c r="YA165" s="90"/>
      <c r="YB165" s="90"/>
      <c r="YC165" s="90"/>
      <c r="YD165" s="90"/>
      <c r="YE165" s="90"/>
      <c r="YF165" s="90"/>
      <c r="YG165" s="90"/>
      <c r="YH165" s="90"/>
      <c r="YI165" s="90"/>
      <c r="YJ165" s="90"/>
      <c r="YK165" s="90"/>
      <c r="YL165" s="90"/>
      <c r="YM165" s="90"/>
      <c r="YN165" s="90"/>
      <c r="YO165" s="90"/>
      <c r="YP165" s="90"/>
      <c r="YQ165" s="90"/>
      <c r="YR165" s="90"/>
      <c r="YS165" s="90"/>
      <c r="YT165" s="90"/>
      <c r="YU165" s="90"/>
      <c r="YV165" s="90"/>
      <c r="YW165" s="90"/>
      <c r="YX165" s="90"/>
      <c r="YY165" s="90"/>
      <c r="YZ165" s="90"/>
      <c r="ZA165" s="90"/>
      <c r="ZB165" s="90"/>
      <c r="ZC165" s="90"/>
      <c r="ZD165" s="90"/>
      <c r="ZE165" s="90"/>
      <c r="ZF165" s="90"/>
      <c r="ZG165" s="90"/>
      <c r="ZH165" s="90"/>
      <c r="ZI165" s="90"/>
      <c r="ZJ165" s="90"/>
      <c r="ZK165" s="90"/>
      <c r="ZL165" s="90"/>
      <c r="ZM165" s="90"/>
      <c r="ZN165" s="90"/>
      <c r="ZO165" s="90"/>
      <c r="ZP165" s="90"/>
      <c r="ZQ165" s="90"/>
      <c r="ZR165" s="90"/>
      <c r="ZS165" s="90"/>
      <c r="ZT165" s="90"/>
      <c r="ZU165" s="90"/>
      <c r="ZV165" s="90"/>
      <c r="ZW165" s="90"/>
      <c r="ZX165" s="90"/>
      <c r="ZY165" s="90"/>
      <c r="ZZ165" s="90"/>
      <c r="AAA165" s="90"/>
      <c r="AAB165" s="90"/>
      <c r="AAC165" s="90"/>
      <c r="AAD165" s="90"/>
      <c r="AAE165" s="90"/>
      <c r="AAF165" s="90"/>
      <c r="AAG165" s="90"/>
      <c r="AAH165" s="90"/>
      <c r="AAI165" s="90"/>
      <c r="AAJ165" s="90"/>
      <c r="AAK165" s="90"/>
      <c r="AAL165" s="90"/>
      <c r="AAM165" s="90"/>
      <c r="AAN165" s="90"/>
      <c r="AAO165" s="90"/>
      <c r="AAP165" s="90"/>
      <c r="AAQ165" s="90"/>
      <c r="AAR165" s="90"/>
      <c r="AAS165" s="90"/>
      <c r="AAT165" s="90"/>
      <c r="AAU165" s="90"/>
      <c r="AAV165" s="90"/>
      <c r="AAW165" s="90"/>
      <c r="AAX165" s="90"/>
      <c r="AAY165" s="90"/>
      <c r="AAZ165" s="90"/>
      <c r="ABA165" s="90"/>
      <c r="ABB165" s="90"/>
      <c r="ABC165" s="90"/>
      <c r="ABD165" s="90"/>
      <c r="ABE165" s="90"/>
      <c r="ABF165" s="90"/>
      <c r="ABG165" s="90"/>
      <c r="ABH165" s="90"/>
      <c r="ABI165" s="90"/>
      <c r="ABJ165" s="90"/>
      <c r="ABK165" s="90"/>
      <c r="ABL165" s="90"/>
      <c r="ABM165" s="90"/>
      <c r="ABN165" s="90"/>
      <c r="ABO165" s="90"/>
      <c r="ABP165" s="90"/>
      <c r="ABQ165" s="90"/>
      <c r="ABR165" s="90"/>
      <c r="ABS165" s="90"/>
      <c r="ABT165" s="90"/>
      <c r="ABU165" s="90"/>
      <c r="ABV165" s="90"/>
      <c r="ABW165" s="90"/>
      <c r="ABX165" s="90"/>
      <c r="ABY165" s="90"/>
      <c r="ABZ165" s="90"/>
      <c r="ACA165" s="90"/>
      <c r="ACB165" s="90"/>
      <c r="ACC165" s="90"/>
      <c r="ACD165" s="90"/>
      <c r="ACE165" s="90"/>
      <c r="ACF165" s="90"/>
      <c r="ACG165" s="90"/>
      <c r="ACH165" s="90"/>
      <c r="ACI165" s="90"/>
      <c r="ACJ165" s="90"/>
      <c r="ACK165" s="90"/>
      <c r="ACL165" s="90"/>
      <c r="ACM165" s="90"/>
      <c r="ACN165" s="90"/>
      <c r="ACO165" s="90"/>
      <c r="ACP165" s="90"/>
      <c r="ACQ165" s="90"/>
      <c r="ACR165" s="90"/>
      <c r="ACS165" s="90"/>
      <c r="ACT165" s="90"/>
      <c r="ACU165" s="90"/>
      <c r="ACV165" s="90"/>
      <c r="ACW165" s="90"/>
      <c r="ACX165" s="90"/>
      <c r="ACY165" s="90"/>
      <c r="ACZ165" s="90"/>
      <c r="ADA165" s="90"/>
      <c r="ADB165" s="90"/>
      <c r="ADC165" s="90"/>
      <c r="ADD165" s="90"/>
      <c r="ADE165" s="90"/>
      <c r="ADF165" s="90"/>
      <c r="ADG165" s="90"/>
      <c r="ADH165" s="90"/>
      <c r="ADI165" s="90"/>
      <c r="ADJ165" s="90"/>
      <c r="ADK165" s="90"/>
      <c r="ADL165" s="90"/>
      <c r="ADM165" s="90"/>
      <c r="ADN165" s="90"/>
      <c r="ADO165" s="90"/>
      <c r="ADP165" s="90"/>
      <c r="ADQ165" s="90"/>
      <c r="ADR165" s="90"/>
      <c r="ADS165" s="90"/>
      <c r="ADT165" s="90"/>
      <c r="ADU165" s="90"/>
      <c r="ADV165" s="90"/>
      <c r="ADW165" s="90"/>
      <c r="ADX165" s="90"/>
      <c r="ADY165" s="90"/>
      <c r="ADZ165" s="90"/>
      <c r="AEA165" s="90"/>
      <c r="AEB165" s="90"/>
      <c r="AEC165" s="90"/>
      <c r="AED165" s="90"/>
      <c r="AEE165" s="90"/>
      <c r="AEF165" s="90"/>
      <c r="AEG165" s="90"/>
      <c r="AEH165" s="90"/>
      <c r="AEI165" s="90"/>
      <c r="AEJ165" s="90"/>
      <c r="AEK165" s="90"/>
      <c r="AEL165" s="90"/>
      <c r="AEM165" s="90"/>
      <c r="AEN165" s="90"/>
      <c r="AEO165" s="90"/>
      <c r="AEP165" s="90"/>
      <c r="AEQ165" s="90"/>
      <c r="AER165" s="90"/>
      <c r="AES165" s="90"/>
      <c r="AET165" s="90"/>
      <c r="AEU165" s="90"/>
      <c r="AEV165" s="90"/>
      <c r="AEW165" s="90"/>
      <c r="AEX165" s="90"/>
      <c r="AEY165" s="90"/>
      <c r="AEZ165" s="90"/>
      <c r="AFA165" s="90"/>
      <c r="AFB165" s="90"/>
      <c r="AFC165" s="90"/>
      <c r="AFD165" s="90"/>
      <c r="AFE165" s="90"/>
      <c r="AFF165" s="90"/>
      <c r="AFG165" s="90"/>
      <c r="AFH165" s="90"/>
      <c r="AFI165" s="90"/>
      <c r="AFJ165" s="90"/>
      <c r="AFK165" s="90"/>
      <c r="AFL165" s="90"/>
      <c r="AFM165" s="90"/>
      <c r="AFN165" s="90"/>
      <c r="AFO165" s="90"/>
      <c r="AFP165" s="90"/>
      <c r="AFQ165" s="90"/>
      <c r="AFR165" s="90"/>
      <c r="AFS165" s="90"/>
      <c r="AFT165" s="90"/>
      <c r="AFU165" s="90"/>
      <c r="AFV165" s="90"/>
      <c r="AFW165" s="90"/>
      <c r="AFX165" s="90"/>
      <c r="AFY165" s="90"/>
      <c r="AFZ165" s="90"/>
      <c r="AGA165" s="90"/>
      <c r="AGB165" s="90"/>
      <c r="AGC165" s="90"/>
      <c r="AGD165" s="90"/>
      <c r="AGE165" s="90"/>
      <c r="AGF165" s="90"/>
      <c r="AGG165" s="90"/>
      <c r="AGH165" s="90"/>
      <c r="AGI165" s="90"/>
      <c r="AGJ165" s="90"/>
      <c r="AGK165" s="90"/>
      <c r="AGL165" s="90"/>
      <c r="AGM165" s="90"/>
      <c r="AGN165" s="90"/>
      <c r="AGO165" s="90"/>
      <c r="AGP165" s="90"/>
      <c r="AGQ165" s="90"/>
      <c r="AGR165" s="90"/>
      <c r="AGS165" s="90"/>
      <c r="AGT165" s="90"/>
      <c r="AGU165" s="90"/>
      <c r="AGV165" s="90"/>
      <c r="AGW165" s="90"/>
      <c r="AGX165" s="90"/>
      <c r="AGY165" s="90"/>
      <c r="AGZ165" s="90"/>
      <c r="AHA165" s="90"/>
      <c r="AHB165" s="90"/>
      <c r="AHC165" s="90"/>
      <c r="AHD165" s="90"/>
      <c r="AHE165" s="90"/>
      <c r="AHF165" s="90"/>
      <c r="AHG165" s="90"/>
      <c r="AHH165" s="90"/>
      <c r="AHI165" s="90"/>
      <c r="AHJ165" s="90"/>
      <c r="AHK165" s="90"/>
      <c r="AHL165" s="90"/>
      <c r="AHM165" s="90"/>
      <c r="AHN165" s="90"/>
      <c r="AHO165" s="90"/>
      <c r="AHP165" s="90"/>
      <c r="AHQ165" s="90"/>
      <c r="AHR165" s="90"/>
      <c r="AHS165" s="90"/>
      <c r="AHT165" s="90"/>
      <c r="AHU165" s="90"/>
      <c r="AHV165" s="90"/>
      <c r="AHW165" s="90"/>
      <c r="AHX165" s="90"/>
      <c r="AHY165" s="90"/>
      <c r="AHZ165" s="90"/>
      <c r="AIA165" s="90"/>
      <c r="AIB165" s="90"/>
      <c r="AIC165" s="90"/>
      <c r="AID165" s="90"/>
      <c r="AIE165" s="90"/>
      <c r="AIF165" s="90"/>
      <c r="AIG165" s="90"/>
      <c r="AIH165" s="90"/>
      <c r="AII165" s="90"/>
      <c r="AIJ165" s="90"/>
      <c r="AIK165" s="90"/>
      <c r="AIL165" s="90"/>
      <c r="AIM165" s="90"/>
      <c r="AIN165" s="90"/>
      <c r="AIO165" s="90"/>
      <c r="AIP165" s="90"/>
      <c r="AIQ165" s="90"/>
      <c r="AIR165" s="90"/>
      <c r="AIS165" s="90"/>
      <c r="AIT165" s="90"/>
      <c r="AIU165" s="90"/>
      <c r="AIV165" s="90"/>
      <c r="AIW165" s="90"/>
      <c r="AIX165" s="90"/>
      <c r="AIY165" s="90"/>
      <c r="AIZ165" s="90"/>
      <c r="AJA165" s="90"/>
      <c r="AJB165" s="90"/>
      <c r="AJC165" s="90"/>
      <c r="AJD165" s="90"/>
      <c r="AJE165" s="90"/>
      <c r="AJF165" s="90"/>
      <c r="AJG165" s="90"/>
      <c r="AJH165" s="90"/>
      <c r="AJI165" s="90"/>
      <c r="AJJ165" s="90"/>
      <c r="AJK165" s="90"/>
      <c r="AJL165" s="90"/>
      <c r="AJM165" s="90"/>
      <c r="AJN165" s="90"/>
      <c r="AJO165" s="90"/>
      <c r="AJP165" s="90"/>
      <c r="AJQ165" s="90"/>
      <c r="AJR165" s="90"/>
      <c r="AJS165" s="90"/>
      <c r="AJT165" s="90"/>
      <c r="AJU165" s="90"/>
      <c r="AJV165" s="90"/>
      <c r="AJW165" s="90"/>
      <c r="AJX165" s="90"/>
      <c r="AJY165" s="90"/>
      <c r="AJZ165" s="90"/>
      <c r="AKA165" s="90"/>
      <c r="AKB165" s="90"/>
      <c r="AKC165" s="90"/>
      <c r="AKD165" s="90"/>
      <c r="AKE165" s="90"/>
      <c r="AKF165" s="90"/>
      <c r="AKG165" s="90"/>
      <c r="AKH165" s="90"/>
      <c r="AKI165" s="90"/>
      <c r="AKJ165" s="90"/>
      <c r="AKK165" s="90"/>
      <c r="AKL165" s="90"/>
      <c r="AKM165" s="90"/>
      <c r="AKN165" s="90"/>
      <c r="AKO165" s="90"/>
      <c r="AKP165" s="90"/>
      <c r="AKQ165" s="90"/>
      <c r="AKR165" s="90"/>
      <c r="AKS165" s="90"/>
      <c r="AKT165" s="90"/>
      <c r="AKU165" s="90"/>
      <c r="AKV165" s="90"/>
      <c r="AKW165" s="90"/>
      <c r="AKX165" s="90"/>
      <c r="AKY165" s="90"/>
      <c r="AKZ165" s="90"/>
      <c r="ALA165" s="90"/>
      <c r="ALB165" s="90"/>
      <c r="ALC165" s="90"/>
      <c r="ALD165" s="90"/>
      <c r="ALE165" s="90"/>
      <c r="ALF165" s="90"/>
      <c r="ALG165" s="90"/>
      <c r="ALH165" s="90"/>
      <c r="ALI165" s="90"/>
      <c r="ALJ165" s="90"/>
      <c r="ALK165" s="90"/>
      <c r="ALL165" s="90"/>
      <c r="ALM165" s="90"/>
      <c r="ALN165" s="90"/>
      <c r="ALO165" s="90"/>
      <c r="ALP165" s="90"/>
      <c r="ALQ165" s="90"/>
      <c r="ALR165" s="90"/>
      <c r="ALS165" s="90"/>
      <c r="ALT165" s="90"/>
      <c r="ALU165" s="90"/>
      <c r="ALV165" s="90"/>
      <c r="ALW165" s="90"/>
      <c r="ALX165" s="90"/>
      <c r="ALY165" s="90"/>
      <c r="ALZ165" s="90"/>
      <c r="AMA165" s="90"/>
      <c r="AMB165" s="90"/>
      <c r="AMC165" s="90"/>
      <c r="AMD165" s="90"/>
      <c r="AME165" s="90"/>
      <c r="AMF165" s="90"/>
      <c r="AMG165" s="90"/>
      <c r="AMH165" s="90"/>
      <c r="AMI165" s="90"/>
      <c r="AMJ165" s="90"/>
    </row>
    <row r="166" spans="1:1024" x14ac:dyDescent="0.25">
      <c r="A166" s="104">
        <v>44196</v>
      </c>
      <c r="B166" s="101">
        <v>0.5</v>
      </c>
      <c r="C166" s="103">
        <v>15651</v>
      </c>
      <c r="D166" s="179"/>
      <c r="E166" s="179"/>
      <c r="F166" s="90"/>
      <c r="G166" s="90"/>
      <c r="H166" s="90"/>
      <c r="I166" s="90"/>
      <c r="J166" s="90"/>
      <c r="K166" s="90"/>
      <c r="L166" s="90"/>
      <c r="M166" s="90"/>
      <c r="N166" s="90"/>
      <c r="O166" s="90"/>
      <c r="P166" s="90"/>
      <c r="Q166" s="90"/>
      <c r="R166" s="90"/>
      <c r="S166" s="90"/>
      <c r="T166" s="90"/>
      <c r="U166" s="90"/>
      <c r="V166" s="90"/>
      <c r="W166" s="90"/>
      <c r="X166" s="90"/>
      <c r="Y166" s="90"/>
      <c r="Z166" s="90"/>
      <c r="AA166" s="90"/>
      <c r="AB166" s="90"/>
      <c r="AC166" s="90"/>
      <c r="AD166" s="90"/>
      <c r="AE166" s="90"/>
      <c r="AF166" s="90"/>
      <c r="AG166" s="90"/>
      <c r="AH166" s="90"/>
      <c r="AI166" s="90"/>
      <c r="AJ166" s="90"/>
      <c r="AK166" s="90"/>
      <c r="AL166" s="90"/>
      <c r="AM166" s="90"/>
      <c r="AN166" s="90"/>
      <c r="AO166" s="90"/>
      <c r="AP166" s="90"/>
      <c r="AQ166" s="90"/>
      <c r="AR166" s="90"/>
      <c r="AS166" s="90"/>
      <c r="AT166" s="90"/>
      <c r="AU166" s="90"/>
      <c r="AV166" s="90"/>
      <c r="AW166" s="90"/>
      <c r="AX166" s="90"/>
      <c r="AY166" s="90"/>
      <c r="AZ166" s="90"/>
      <c r="BA166" s="90"/>
      <c r="BB166" s="90"/>
      <c r="BC166" s="90"/>
      <c r="BD166" s="90"/>
      <c r="BE166" s="90"/>
      <c r="BF166" s="90"/>
      <c r="BG166" s="90"/>
      <c r="BH166" s="90"/>
      <c r="BI166" s="90"/>
      <c r="BJ166" s="90"/>
      <c r="BK166" s="90"/>
      <c r="BL166" s="90"/>
      <c r="BM166" s="90"/>
      <c r="BN166" s="90"/>
      <c r="BO166" s="90"/>
      <c r="BP166" s="90"/>
      <c r="BQ166" s="90"/>
      <c r="BR166" s="90"/>
      <c r="BS166" s="90"/>
      <c r="BT166" s="90"/>
      <c r="BU166" s="90"/>
      <c r="BV166" s="90"/>
      <c r="BW166" s="90"/>
      <c r="BX166" s="90"/>
      <c r="BY166" s="90"/>
      <c r="BZ166" s="90"/>
      <c r="CA166" s="90"/>
      <c r="CB166" s="90"/>
      <c r="CC166" s="90"/>
      <c r="CD166" s="90"/>
      <c r="CE166" s="90"/>
      <c r="CF166" s="90"/>
      <c r="CG166" s="90"/>
      <c r="CH166" s="90"/>
      <c r="CI166" s="90"/>
      <c r="CJ166" s="90"/>
      <c r="CK166" s="90"/>
      <c r="CL166" s="90"/>
      <c r="CM166" s="90"/>
      <c r="CN166" s="90"/>
      <c r="CO166" s="90"/>
      <c r="CP166" s="90"/>
      <c r="CQ166" s="90"/>
      <c r="CR166" s="90"/>
      <c r="CS166" s="90"/>
      <c r="CT166" s="90"/>
      <c r="CU166" s="90"/>
      <c r="CV166" s="90"/>
      <c r="CW166" s="90"/>
      <c r="CX166" s="90"/>
      <c r="CY166" s="90"/>
      <c r="CZ166" s="90"/>
      <c r="DA166" s="90"/>
      <c r="DB166" s="90"/>
      <c r="DC166" s="90"/>
      <c r="DD166" s="90"/>
      <c r="DE166" s="90"/>
      <c r="DF166" s="90"/>
      <c r="DG166" s="90"/>
      <c r="DH166" s="90"/>
      <c r="DI166" s="90"/>
      <c r="DJ166" s="90"/>
      <c r="DK166" s="90"/>
      <c r="DL166" s="90"/>
      <c r="DM166" s="90"/>
      <c r="DN166" s="90"/>
      <c r="DO166" s="90"/>
      <c r="DP166" s="90"/>
      <c r="DQ166" s="90"/>
      <c r="DR166" s="90"/>
      <c r="DS166" s="90"/>
      <c r="DT166" s="90"/>
      <c r="DU166" s="90"/>
      <c r="DV166" s="90"/>
      <c r="DW166" s="90"/>
      <c r="DX166" s="90"/>
      <c r="DY166" s="90"/>
      <c r="DZ166" s="90"/>
      <c r="EA166" s="90"/>
      <c r="EB166" s="90"/>
      <c r="EC166" s="90"/>
      <c r="ED166" s="90"/>
      <c r="EE166" s="90"/>
      <c r="EF166" s="90"/>
      <c r="EG166" s="90"/>
      <c r="EH166" s="90"/>
      <c r="EI166" s="90"/>
      <c r="EJ166" s="90"/>
      <c r="EK166" s="90"/>
      <c r="EL166" s="90"/>
      <c r="EM166" s="90"/>
      <c r="EN166" s="90"/>
      <c r="EO166" s="90"/>
      <c r="EP166" s="90"/>
      <c r="EQ166" s="90"/>
      <c r="ER166" s="90"/>
      <c r="ES166" s="90"/>
      <c r="ET166" s="90"/>
      <c r="EU166" s="90"/>
      <c r="EV166" s="90"/>
      <c r="EW166" s="90"/>
      <c r="EX166" s="90"/>
      <c r="EY166" s="90"/>
      <c r="EZ166" s="90"/>
      <c r="FA166" s="90"/>
      <c r="FB166" s="90"/>
      <c r="FC166" s="90"/>
      <c r="FD166" s="90"/>
      <c r="FE166" s="90"/>
      <c r="FF166" s="90"/>
      <c r="FG166" s="90"/>
      <c r="FH166" s="90"/>
      <c r="FI166" s="90"/>
      <c r="FJ166" s="90"/>
      <c r="FK166" s="90"/>
      <c r="FL166" s="90"/>
      <c r="FM166" s="90"/>
      <c r="FN166" s="90"/>
      <c r="FO166" s="90"/>
      <c r="FP166" s="90"/>
      <c r="FQ166" s="90"/>
      <c r="FR166" s="90"/>
      <c r="FS166" s="90"/>
      <c r="FT166" s="90"/>
      <c r="FU166" s="90"/>
      <c r="FV166" s="90"/>
      <c r="FW166" s="90"/>
      <c r="FX166" s="90"/>
      <c r="FY166" s="90"/>
      <c r="FZ166" s="90"/>
      <c r="GA166" s="90"/>
      <c r="GB166" s="90"/>
      <c r="GC166" s="90"/>
      <c r="GD166" s="90"/>
      <c r="GE166" s="90"/>
      <c r="GF166" s="90"/>
      <c r="GG166" s="90"/>
      <c r="GH166" s="90"/>
      <c r="GI166" s="90"/>
      <c r="GJ166" s="90"/>
      <c r="GK166" s="90"/>
      <c r="GL166" s="90"/>
      <c r="GM166" s="90"/>
      <c r="GN166" s="90"/>
      <c r="GO166" s="90"/>
      <c r="GP166" s="90"/>
      <c r="GQ166" s="90"/>
      <c r="GR166" s="90"/>
      <c r="GS166" s="90"/>
      <c r="GT166" s="90"/>
      <c r="GU166" s="90"/>
      <c r="GV166" s="90"/>
      <c r="GW166" s="90"/>
      <c r="GX166" s="90"/>
      <c r="GY166" s="90"/>
      <c r="GZ166" s="90"/>
      <c r="HA166" s="90"/>
      <c r="HB166" s="90"/>
      <c r="HC166" s="90"/>
      <c r="HD166" s="90"/>
      <c r="HE166" s="90"/>
      <c r="HF166" s="90"/>
      <c r="HG166" s="90"/>
      <c r="HH166" s="90"/>
      <c r="HI166" s="90"/>
      <c r="HJ166" s="90"/>
      <c r="HK166" s="90"/>
      <c r="HL166" s="90"/>
      <c r="HM166" s="90"/>
      <c r="HN166" s="90"/>
      <c r="HO166" s="90"/>
      <c r="HP166" s="90"/>
      <c r="HQ166" s="90"/>
      <c r="HR166" s="90"/>
      <c r="HS166" s="90"/>
      <c r="HT166" s="90"/>
      <c r="HU166" s="90"/>
      <c r="HV166" s="90"/>
      <c r="HW166" s="90"/>
      <c r="HX166" s="90"/>
      <c r="HY166" s="90"/>
      <c r="HZ166" s="90"/>
      <c r="IA166" s="90"/>
      <c r="IB166" s="90"/>
      <c r="IC166" s="90"/>
      <c r="ID166" s="90"/>
      <c r="IE166" s="90"/>
      <c r="IF166" s="90"/>
      <c r="IG166" s="90"/>
      <c r="IH166" s="90"/>
      <c r="II166" s="90"/>
      <c r="IJ166" s="90"/>
      <c r="IK166" s="90"/>
      <c r="IL166" s="90"/>
      <c r="IM166" s="90"/>
      <c r="IN166" s="90"/>
      <c r="IO166" s="90"/>
      <c r="IP166" s="90"/>
      <c r="IQ166" s="90"/>
      <c r="IR166" s="90"/>
      <c r="IS166" s="90"/>
      <c r="IT166" s="90"/>
      <c r="IU166" s="90"/>
      <c r="IV166" s="90"/>
      <c r="IW166" s="90"/>
      <c r="IX166" s="90"/>
      <c r="IY166" s="90"/>
      <c r="IZ166" s="90"/>
      <c r="JA166" s="90"/>
      <c r="JB166" s="90"/>
      <c r="JC166" s="90"/>
      <c r="JD166" s="90"/>
      <c r="JE166" s="90"/>
      <c r="JF166" s="90"/>
      <c r="JG166" s="90"/>
      <c r="JH166" s="90"/>
      <c r="JI166" s="90"/>
      <c r="JJ166" s="90"/>
      <c r="JK166" s="90"/>
      <c r="JL166" s="90"/>
      <c r="JM166" s="90"/>
      <c r="JN166" s="90"/>
      <c r="JO166" s="90"/>
      <c r="JP166" s="90"/>
      <c r="JQ166" s="90"/>
      <c r="JR166" s="90"/>
      <c r="JS166" s="90"/>
      <c r="JT166" s="90"/>
      <c r="JU166" s="90"/>
      <c r="JV166" s="90"/>
      <c r="JW166" s="90"/>
      <c r="JX166" s="90"/>
      <c r="JY166" s="90"/>
      <c r="JZ166" s="90"/>
      <c r="KA166" s="90"/>
      <c r="KB166" s="90"/>
      <c r="KC166" s="90"/>
      <c r="KD166" s="90"/>
      <c r="KE166" s="90"/>
      <c r="KF166" s="90"/>
      <c r="KG166" s="90"/>
      <c r="KH166" s="90"/>
      <c r="KI166" s="90"/>
      <c r="KJ166" s="90"/>
      <c r="KK166" s="90"/>
      <c r="KL166" s="90"/>
      <c r="KM166" s="90"/>
      <c r="KN166" s="90"/>
      <c r="KO166" s="90"/>
      <c r="KP166" s="90"/>
      <c r="KQ166" s="90"/>
      <c r="KR166" s="90"/>
      <c r="KS166" s="90"/>
      <c r="KT166" s="90"/>
      <c r="KU166" s="90"/>
      <c r="KV166" s="90"/>
      <c r="KW166" s="90"/>
      <c r="KX166" s="90"/>
      <c r="KY166" s="90"/>
      <c r="KZ166" s="90"/>
      <c r="LA166" s="90"/>
      <c r="LB166" s="90"/>
      <c r="LC166" s="90"/>
      <c r="LD166" s="90"/>
      <c r="LE166" s="90"/>
      <c r="LF166" s="90"/>
      <c r="LG166" s="90"/>
      <c r="LH166" s="90"/>
      <c r="LI166" s="90"/>
      <c r="LJ166" s="90"/>
      <c r="LK166" s="90"/>
      <c r="LL166" s="90"/>
      <c r="LM166" s="90"/>
      <c r="LN166" s="90"/>
      <c r="LO166" s="90"/>
      <c r="LP166" s="90"/>
      <c r="LQ166" s="90"/>
      <c r="LR166" s="90"/>
      <c r="LS166" s="90"/>
      <c r="LT166" s="90"/>
      <c r="LU166" s="90"/>
      <c r="LV166" s="90"/>
      <c r="LW166" s="90"/>
      <c r="LX166" s="90"/>
      <c r="LY166" s="90"/>
      <c r="LZ166" s="90"/>
      <c r="MA166" s="90"/>
      <c r="MB166" s="90"/>
      <c r="MC166" s="90"/>
      <c r="MD166" s="90"/>
      <c r="ME166" s="90"/>
      <c r="MF166" s="90"/>
      <c r="MG166" s="90"/>
      <c r="MH166" s="90"/>
      <c r="MI166" s="90"/>
      <c r="MJ166" s="90"/>
      <c r="MK166" s="90"/>
      <c r="ML166" s="90"/>
      <c r="MM166" s="90"/>
      <c r="MN166" s="90"/>
      <c r="MO166" s="90"/>
      <c r="MP166" s="90"/>
      <c r="MQ166" s="90"/>
      <c r="MR166" s="90"/>
      <c r="MS166" s="90"/>
      <c r="MT166" s="90"/>
      <c r="MU166" s="90"/>
      <c r="MV166" s="90"/>
      <c r="MW166" s="90"/>
      <c r="MX166" s="90"/>
      <c r="MY166" s="90"/>
      <c r="MZ166" s="90"/>
      <c r="NA166" s="90"/>
      <c r="NB166" s="90"/>
      <c r="NC166" s="90"/>
      <c r="ND166" s="90"/>
      <c r="NE166" s="90"/>
      <c r="NF166" s="90"/>
      <c r="NG166" s="90"/>
      <c r="NH166" s="90"/>
      <c r="NI166" s="90"/>
      <c r="NJ166" s="90"/>
      <c r="NK166" s="90"/>
      <c r="NL166" s="90"/>
      <c r="NM166" s="90"/>
      <c r="NN166" s="90"/>
      <c r="NO166" s="90"/>
      <c r="NP166" s="90"/>
      <c r="NQ166" s="90"/>
      <c r="NR166" s="90"/>
      <c r="NS166" s="90"/>
      <c r="NT166" s="90"/>
      <c r="NU166" s="90"/>
      <c r="NV166" s="90"/>
      <c r="NW166" s="90"/>
      <c r="NX166" s="90"/>
      <c r="NY166" s="90"/>
      <c r="NZ166" s="90"/>
      <c r="OA166" s="90"/>
      <c r="OB166" s="90"/>
      <c r="OC166" s="90"/>
      <c r="OD166" s="90"/>
      <c r="OE166" s="90"/>
      <c r="OF166" s="90"/>
      <c r="OG166" s="90"/>
      <c r="OH166" s="90"/>
      <c r="OI166" s="90"/>
      <c r="OJ166" s="90"/>
      <c r="OK166" s="90"/>
      <c r="OL166" s="90"/>
      <c r="OM166" s="90"/>
      <c r="ON166" s="90"/>
      <c r="OO166" s="90"/>
      <c r="OP166" s="90"/>
      <c r="OQ166" s="90"/>
      <c r="OR166" s="90"/>
      <c r="OS166" s="90"/>
      <c r="OT166" s="90"/>
      <c r="OU166" s="90"/>
      <c r="OV166" s="90"/>
      <c r="OW166" s="90"/>
      <c r="OX166" s="90"/>
      <c r="OY166" s="90"/>
      <c r="OZ166" s="90"/>
      <c r="PA166" s="90"/>
      <c r="PB166" s="90"/>
      <c r="PC166" s="90"/>
      <c r="PD166" s="90"/>
      <c r="PE166" s="90"/>
      <c r="PF166" s="90"/>
      <c r="PG166" s="90"/>
      <c r="PH166" s="90"/>
      <c r="PI166" s="90"/>
      <c r="PJ166" s="90"/>
      <c r="PK166" s="90"/>
      <c r="PL166" s="90"/>
      <c r="PM166" s="90"/>
      <c r="PN166" s="90"/>
      <c r="PO166" s="90"/>
      <c r="PP166" s="90"/>
      <c r="PQ166" s="90"/>
      <c r="PR166" s="90"/>
      <c r="PS166" s="90"/>
      <c r="PT166" s="90"/>
      <c r="PU166" s="90"/>
      <c r="PV166" s="90"/>
      <c r="PW166" s="90"/>
      <c r="PX166" s="90"/>
      <c r="PY166" s="90"/>
      <c r="PZ166" s="90"/>
      <c r="QA166" s="90"/>
      <c r="QB166" s="90"/>
      <c r="QC166" s="90"/>
      <c r="QD166" s="90"/>
      <c r="QE166" s="90"/>
      <c r="QF166" s="90"/>
      <c r="QG166" s="90"/>
      <c r="QH166" s="90"/>
      <c r="QI166" s="90"/>
      <c r="QJ166" s="90"/>
      <c r="QK166" s="90"/>
      <c r="QL166" s="90"/>
      <c r="QM166" s="90"/>
      <c r="QN166" s="90"/>
      <c r="QO166" s="90"/>
      <c r="QP166" s="90"/>
      <c r="QQ166" s="90"/>
      <c r="QR166" s="90"/>
      <c r="QS166" s="90"/>
      <c r="QT166" s="90"/>
      <c r="QU166" s="90"/>
      <c r="QV166" s="90"/>
      <c r="QW166" s="90"/>
      <c r="QX166" s="90"/>
      <c r="QY166" s="90"/>
      <c r="QZ166" s="90"/>
      <c r="RA166" s="90"/>
      <c r="RB166" s="90"/>
      <c r="RC166" s="90"/>
      <c r="RD166" s="90"/>
      <c r="RE166" s="90"/>
      <c r="RF166" s="90"/>
      <c r="RG166" s="90"/>
      <c r="RH166" s="90"/>
      <c r="RI166" s="90"/>
      <c r="RJ166" s="90"/>
      <c r="RK166" s="90"/>
      <c r="RL166" s="90"/>
      <c r="RM166" s="90"/>
      <c r="RN166" s="90"/>
      <c r="RO166" s="90"/>
      <c r="RP166" s="90"/>
      <c r="RQ166" s="90"/>
      <c r="RR166" s="90"/>
      <c r="RS166" s="90"/>
      <c r="RT166" s="90"/>
      <c r="RU166" s="90"/>
      <c r="RV166" s="90"/>
      <c r="RW166" s="90"/>
      <c r="RX166" s="90"/>
      <c r="RY166" s="90"/>
      <c r="RZ166" s="90"/>
      <c r="SA166" s="90"/>
      <c r="SB166" s="90"/>
      <c r="SC166" s="90"/>
      <c r="SD166" s="90"/>
      <c r="SE166" s="90"/>
      <c r="SF166" s="90"/>
      <c r="SG166" s="90"/>
      <c r="SH166" s="90"/>
      <c r="SI166" s="90"/>
      <c r="SJ166" s="90"/>
      <c r="SK166" s="90"/>
      <c r="SL166" s="90"/>
      <c r="SM166" s="90"/>
      <c r="SN166" s="90"/>
      <c r="SO166" s="90"/>
      <c r="SP166" s="90"/>
      <c r="SQ166" s="90"/>
      <c r="SR166" s="90"/>
      <c r="SS166" s="90"/>
      <c r="ST166" s="90"/>
      <c r="SU166" s="90"/>
      <c r="SV166" s="90"/>
      <c r="SW166" s="90"/>
      <c r="SX166" s="90"/>
      <c r="SY166" s="90"/>
      <c r="SZ166" s="90"/>
      <c r="TA166" s="90"/>
      <c r="TB166" s="90"/>
      <c r="TC166" s="90"/>
      <c r="TD166" s="90"/>
      <c r="TE166" s="90"/>
      <c r="TF166" s="90"/>
      <c r="TG166" s="90"/>
      <c r="TH166" s="90"/>
      <c r="TI166" s="90"/>
      <c r="TJ166" s="90"/>
      <c r="TK166" s="90"/>
      <c r="TL166" s="90"/>
      <c r="TM166" s="90"/>
      <c r="TN166" s="90"/>
      <c r="TO166" s="90"/>
      <c r="TP166" s="90"/>
      <c r="TQ166" s="90"/>
      <c r="TR166" s="90"/>
      <c r="TS166" s="90"/>
      <c r="TT166" s="90"/>
      <c r="TU166" s="90"/>
      <c r="TV166" s="90"/>
      <c r="TW166" s="90"/>
      <c r="TX166" s="90"/>
      <c r="TY166" s="90"/>
      <c r="TZ166" s="90"/>
      <c r="UA166" s="90"/>
      <c r="UB166" s="90"/>
      <c r="UC166" s="90"/>
      <c r="UD166" s="90"/>
      <c r="UE166" s="90"/>
      <c r="UF166" s="90"/>
      <c r="UG166" s="90"/>
      <c r="UH166" s="90"/>
      <c r="UI166" s="90"/>
      <c r="UJ166" s="90"/>
      <c r="UK166" s="90"/>
      <c r="UL166" s="90"/>
      <c r="UM166" s="90"/>
      <c r="UN166" s="90"/>
      <c r="UO166" s="90"/>
      <c r="UP166" s="90"/>
      <c r="UQ166" s="90"/>
      <c r="UR166" s="90"/>
      <c r="US166" s="90"/>
      <c r="UT166" s="90"/>
      <c r="UU166" s="90"/>
      <c r="UV166" s="90"/>
      <c r="UW166" s="90"/>
      <c r="UX166" s="90"/>
      <c r="UY166" s="90"/>
      <c r="UZ166" s="90"/>
      <c r="VA166" s="90"/>
      <c r="VB166" s="90"/>
      <c r="VC166" s="90"/>
      <c r="VD166" s="90"/>
      <c r="VE166" s="90"/>
      <c r="VF166" s="90"/>
      <c r="VG166" s="90"/>
      <c r="VH166" s="90"/>
      <c r="VI166" s="90"/>
      <c r="VJ166" s="90"/>
      <c r="VK166" s="90"/>
      <c r="VL166" s="90"/>
      <c r="VM166" s="90"/>
      <c r="VN166" s="90"/>
      <c r="VO166" s="90"/>
      <c r="VP166" s="90"/>
      <c r="VQ166" s="90"/>
      <c r="VR166" s="90"/>
      <c r="VS166" s="90"/>
      <c r="VT166" s="90"/>
      <c r="VU166" s="90"/>
      <c r="VV166" s="90"/>
      <c r="VW166" s="90"/>
      <c r="VX166" s="90"/>
      <c r="VY166" s="90"/>
      <c r="VZ166" s="90"/>
      <c r="WA166" s="90"/>
      <c r="WB166" s="90"/>
      <c r="WC166" s="90"/>
      <c r="WD166" s="90"/>
      <c r="WE166" s="90"/>
      <c r="WF166" s="90"/>
      <c r="WG166" s="90"/>
      <c r="WH166" s="90"/>
      <c r="WI166" s="90"/>
      <c r="WJ166" s="90"/>
      <c r="WK166" s="90"/>
      <c r="WL166" s="90"/>
      <c r="WM166" s="90"/>
      <c r="WN166" s="90"/>
      <c r="WO166" s="90"/>
      <c r="WP166" s="90"/>
      <c r="WQ166" s="90"/>
      <c r="WR166" s="90"/>
      <c r="WS166" s="90"/>
      <c r="WT166" s="90"/>
      <c r="WU166" s="90"/>
      <c r="WV166" s="90"/>
      <c r="WW166" s="90"/>
      <c r="WX166" s="90"/>
      <c r="WY166" s="90"/>
      <c r="WZ166" s="90"/>
      <c r="XA166" s="90"/>
      <c r="XB166" s="90"/>
      <c r="XC166" s="90"/>
      <c r="XD166" s="90"/>
      <c r="XE166" s="90"/>
      <c r="XF166" s="90"/>
      <c r="XG166" s="90"/>
      <c r="XH166" s="90"/>
      <c r="XI166" s="90"/>
      <c r="XJ166" s="90"/>
      <c r="XK166" s="90"/>
      <c r="XL166" s="90"/>
      <c r="XM166" s="90"/>
      <c r="XN166" s="90"/>
      <c r="XO166" s="90"/>
      <c r="XP166" s="90"/>
      <c r="XQ166" s="90"/>
      <c r="XR166" s="90"/>
      <c r="XS166" s="90"/>
      <c r="XT166" s="90"/>
      <c r="XU166" s="90"/>
      <c r="XV166" s="90"/>
      <c r="XW166" s="90"/>
      <c r="XX166" s="90"/>
      <c r="XY166" s="90"/>
      <c r="XZ166" s="90"/>
      <c r="YA166" s="90"/>
      <c r="YB166" s="90"/>
      <c r="YC166" s="90"/>
      <c r="YD166" s="90"/>
      <c r="YE166" s="90"/>
      <c r="YF166" s="90"/>
      <c r="YG166" s="90"/>
      <c r="YH166" s="90"/>
      <c r="YI166" s="90"/>
      <c r="YJ166" s="90"/>
      <c r="YK166" s="90"/>
      <c r="YL166" s="90"/>
      <c r="YM166" s="90"/>
      <c r="YN166" s="90"/>
      <c r="YO166" s="90"/>
      <c r="YP166" s="90"/>
      <c r="YQ166" s="90"/>
      <c r="YR166" s="90"/>
      <c r="YS166" s="90"/>
      <c r="YT166" s="90"/>
      <c r="YU166" s="90"/>
      <c r="YV166" s="90"/>
      <c r="YW166" s="90"/>
      <c r="YX166" s="90"/>
      <c r="YY166" s="90"/>
      <c r="YZ166" s="90"/>
      <c r="ZA166" s="90"/>
      <c r="ZB166" s="90"/>
      <c r="ZC166" s="90"/>
      <c r="ZD166" s="90"/>
      <c r="ZE166" s="90"/>
      <c r="ZF166" s="90"/>
      <c r="ZG166" s="90"/>
      <c r="ZH166" s="90"/>
      <c r="ZI166" s="90"/>
      <c r="ZJ166" s="90"/>
      <c r="ZK166" s="90"/>
      <c r="ZL166" s="90"/>
      <c r="ZM166" s="90"/>
      <c r="ZN166" s="90"/>
      <c r="ZO166" s="90"/>
      <c r="ZP166" s="90"/>
      <c r="ZQ166" s="90"/>
      <c r="ZR166" s="90"/>
      <c r="ZS166" s="90"/>
      <c r="ZT166" s="90"/>
      <c r="ZU166" s="90"/>
      <c r="ZV166" s="90"/>
      <c r="ZW166" s="90"/>
      <c r="ZX166" s="90"/>
      <c r="ZY166" s="90"/>
      <c r="ZZ166" s="90"/>
      <c r="AAA166" s="90"/>
      <c r="AAB166" s="90"/>
      <c r="AAC166" s="90"/>
      <c r="AAD166" s="90"/>
      <c r="AAE166" s="90"/>
      <c r="AAF166" s="90"/>
      <c r="AAG166" s="90"/>
      <c r="AAH166" s="90"/>
      <c r="AAI166" s="90"/>
      <c r="AAJ166" s="90"/>
      <c r="AAK166" s="90"/>
      <c r="AAL166" s="90"/>
      <c r="AAM166" s="90"/>
      <c r="AAN166" s="90"/>
      <c r="AAO166" s="90"/>
      <c r="AAP166" s="90"/>
      <c r="AAQ166" s="90"/>
      <c r="AAR166" s="90"/>
      <c r="AAS166" s="90"/>
      <c r="AAT166" s="90"/>
      <c r="AAU166" s="90"/>
      <c r="AAV166" s="90"/>
      <c r="AAW166" s="90"/>
      <c r="AAX166" s="90"/>
      <c r="AAY166" s="90"/>
      <c r="AAZ166" s="90"/>
      <c r="ABA166" s="90"/>
      <c r="ABB166" s="90"/>
      <c r="ABC166" s="90"/>
      <c r="ABD166" s="90"/>
      <c r="ABE166" s="90"/>
      <c r="ABF166" s="90"/>
      <c r="ABG166" s="90"/>
      <c r="ABH166" s="90"/>
      <c r="ABI166" s="90"/>
      <c r="ABJ166" s="90"/>
      <c r="ABK166" s="90"/>
      <c r="ABL166" s="90"/>
      <c r="ABM166" s="90"/>
      <c r="ABN166" s="90"/>
      <c r="ABO166" s="90"/>
      <c r="ABP166" s="90"/>
      <c r="ABQ166" s="90"/>
      <c r="ABR166" s="90"/>
      <c r="ABS166" s="90"/>
      <c r="ABT166" s="90"/>
      <c r="ABU166" s="90"/>
      <c r="ABV166" s="90"/>
      <c r="ABW166" s="90"/>
      <c r="ABX166" s="90"/>
      <c r="ABY166" s="90"/>
      <c r="ABZ166" s="90"/>
      <c r="ACA166" s="90"/>
      <c r="ACB166" s="90"/>
      <c r="ACC166" s="90"/>
      <c r="ACD166" s="90"/>
      <c r="ACE166" s="90"/>
      <c r="ACF166" s="90"/>
      <c r="ACG166" s="90"/>
      <c r="ACH166" s="90"/>
      <c r="ACI166" s="90"/>
      <c r="ACJ166" s="90"/>
      <c r="ACK166" s="90"/>
      <c r="ACL166" s="90"/>
      <c r="ACM166" s="90"/>
      <c r="ACN166" s="90"/>
      <c r="ACO166" s="90"/>
      <c r="ACP166" s="90"/>
      <c r="ACQ166" s="90"/>
      <c r="ACR166" s="90"/>
      <c r="ACS166" s="90"/>
      <c r="ACT166" s="90"/>
      <c r="ACU166" s="90"/>
      <c r="ACV166" s="90"/>
      <c r="ACW166" s="90"/>
      <c r="ACX166" s="90"/>
      <c r="ACY166" s="90"/>
      <c r="ACZ166" s="90"/>
      <c r="ADA166" s="90"/>
      <c r="ADB166" s="90"/>
      <c r="ADC166" s="90"/>
      <c r="ADD166" s="90"/>
      <c r="ADE166" s="90"/>
      <c r="ADF166" s="90"/>
      <c r="ADG166" s="90"/>
      <c r="ADH166" s="90"/>
      <c r="ADI166" s="90"/>
      <c r="ADJ166" s="90"/>
      <c r="ADK166" s="90"/>
      <c r="ADL166" s="90"/>
      <c r="ADM166" s="90"/>
      <c r="ADN166" s="90"/>
      <c r="ADO166" s="90"/>
      <c r="ADP166" s="90"/>
      <c r="ADQ166" s="90"/>
      <c r="ADR166" s="90"/>
      <c r="ADS166" s="90"/>
      <c r="ADT166" s="90"/>
      <c r="ADU166" s="90"/>
      <c r="ADV166" s="90"/>
      <c r="ADW166" s="90"/>
      <c r="ADX166" s="90"/>
      <c r="ADY166" s="90"/>
      <c r="ADZ166" s="90"/>
      <c r="AEA166" s="90"/>
      <c r="AEB166" s="90"/>
      <c r="AEC166" s="90"/>
      <c r="AED166" s="90"/>
      <c r="AEE166" s="90"/>
      <c r="AEF166" s="90"/>
      <c r="AEG166" s="90"/>
      <c r="AEH166" s="90"/>
      <c r="AEI166" s="90"/>
      <c r="AEJ166" s="90"/>
      <c r="AEK166" s="90"/>
      <c r="AEL166" s="90"/>
      <c r="AEM166" s="90"/>
      <c r="AEN166" s="90"/>
      <c r="AEO166" s="90"/>
      <c r="AEP166" s="90"/>
      <c r="AEQ166" s="90"/>
      <c r="AER166" s="90"/>
      <c r="AES166" s="90"/>
      <c r="AET166" s="90"/>
      <c r="AEU166" s="90"/>
      <c r="AEV166" s="90"/>
      <c r="AEW166" s="90"/>
      <c r="AEX166" s="90"/>
      <c r="AEY166" s="90"/>
      <c r="AEZ166" s="90"/>
      <c r="AFA166" s="90"/>
      <c r="AFB166" s="90"/>
      <c r="AFC166" s="90"/>
      <c r="AFD166" s="90"/>
      <c r="AFE166" s="90"/>
      <c r="AFF166" s="90"/>
      <c r="AFG166" s="90"/>
      <c r="AFH166" s="90"/>
      <c r="AFI166" s="90"/>
      <c r="AFJ166" s="90"/>
      <c r="AFK166" s="90"/>
      <c r="AFL166" s="90"/>
      <c r="AFM166" s="90"/>
      <c r="AFN166" s="90"/>
      <c r="AFO166" s="90"/>
      <c r="AFP166" s="90"/>
      <c r="AFQ166" s="90"/>
      <c r="AFR166" s="90"/>
      <c r="AFS166" s="90"/>
      <c r="AFT166" s="90"/>
      <c r="AFU166" s="90"/>
      <c r="AFV166" s="90"/>
      <c r="AFW166" s="90"/>
      <c r="AFX166" s="90"/>
      <c r="AFY166" s="90"/>
      <c r="AFZ166" s="90"/>
      <c r="AGA166" s="90"/>
      <c r="AGB166" s="90"/>
      <c r="AGC166" s="90"/>
      <c r="AGD166" s="90"/>
      <c r="AGE166" s="90"/>
      <c r="AGF166" s="90"/>
      <c r="AGG166" s="90"/>
      <c r="AGH166" s="90"/>
      <c r="AGI166" s="90"/>
      <c r="AGJ166" s="90"/>
      <c r="AGK166" s="90"/>
      <c r="AGL166" s="90"/>
      <c r="AGM166" s="90"/>
      <c r="AGN166" s="90"/>
      <c r="AGO166" s="90"/>
      <c r="AGP166" s="90"/>
      <c r="AGQ166" s="90"/>
      <c r="AGR166" s="90"/>
      <c r="AGS166" s="90"/>
      <c r="AGT166" s="90"/>
      <c r="AGU166" s="90"/>
      <c r="AGV166" s="90"/>
      <c r="AGW166" s="90"/>
      <c r="AGX166" s="90"/>
      <c r="AGY166" s="90"/>
      <c r="AGZ166" s="90"/>
      <c r="AHA166" s="90"/>
      <c r="AHB166" s="90"/>
      <c r="AHC166" s="90"/>
      <c r="AHD166" s="90"/>
      <c r="AHE166" s="90"/>
      <c r="AHF166" s="90"/>
      <c r="AHG166" s="90"/>
      <c r="AHH166" s="90"/>
      <c r="AHI166" s="90"/>
      <c r="AHJ166" s="90"/>
      <c r="AHK166" s="90"/>
      <c r="AHL166" s="90"/>
      <c r="AHM166" s="90"/>
      <c r="AHN166" s="90"/>
      <c r="AHO166" s="90"/>
      <c r="AHP166" s="90"/>
      <c r="AHQ166" s="90"/>
      <c r="AHR166" s="90"/>
      <c r="AHS166" s="90"/>
      <c r="AHT166" s="90"/>
      <c r="AHU166" s="90"/>
      <c r="AHV166" s="90"/>
      <c r="AHW166" s="90"/>
      <c r="AHX166" s="90"/>
      <c r="AHY166" s="90"/>
      <c r="AHZ166" s="90"/>
      <c r="AIA166" s="90"/>
      <c r="AIB166" s="90"/>
      <c r="AIC166" s="90"/>
      <c r="AID166" s="90"/>
      <c r="AIE166" s="90"/>
      <c r="AIF166" s="90"/>
      <c r="AIG166" s="90"/>
      <c r="AIH166" s="90"/>
      <c r="AII166" s="90"/>
      <c r="AIJ166" s="90"/>
      <c r="AIK166" s="90"/>
      <c r="AIL166" s="90"/>
      <c r="AIM166" s="90"/>
      <c r="AIN166" s="90"/>
      <c r="AIO166" s="90"/>
      <c r="AIP166" s="90"/>
      <c r="AIQ166" s="90"/>
      <c r="AIR166" s="90"/>
      <c r="AIS166" s="90"/>
      <c r="AIT166" s="90"/>
      <c r="AIU166" s="90"/>
      <c r="AIV166" s="90"/>
      <c r="AIW166" s="90"/>
      <c r="AIX166" s="90"/>
      <c r="AIY166" s="90"/>
      <c r="AIZ166" s="90"/>
      <c r="AJA166" s="90"/>
      <c r="AJB166" s="90"/>
      <c r="AJC166" s="90"/>
      <c r="AJD166" s="90"/>
      <c r="AJE166" s="90"/>
      <c r="AJF166" s="90"/>
      <c r="AJG166" s="90"/>
      <c r="AJH166" s="90"/>
      <c r="AJI166" s="90"/>
      <c r="AJJ166" s="90"/>
      <c r="AJK166" s="90"/>
      <c r="AJL166" s="90"/>
      <c r="AJM166" s="90"/>
      <c r="AJN166" s="90"/>
      <c r="AJO166" s="90"/>
      <c r="AJP166" s="90"/>
      <c r="AJQ166" s="90"/>
      <c r="AJR166" s="90"/>
      <c r="AJS166" s="90"/>
      <c r="AJT166" s="90"/>
      <c r="AJU166" s="90"/>
      <c r="AJV166" s="90"/>
      <c r="AJW166" s="90"/>
      <c r="AJX166" s="90"/>
      <c r="AJY166" s="90"/>
      <c r="AJZ166" s="90"/>
      <c r="AKA166" s="90"/>
      <c r="AKB166" s="90"/>
      <c r="AKC166" s="90"/>
      <c r="AKD166" s="90"/>
      <c r="AKE166" s="90"/>
      <c r="AKF166" s="90"/>
      <c r="AKG166" s="90"/>
      <c r="AKH166" s="90"/>
      <c r="AKI166" s="90"/>
      <c r="AKJ166" s="90"/>
      <c r="AKK166" s="90"/>
      <c r="AKL166" s="90"/>
      <c r="AKM166" s="90"/>
      <c r="AKN166" s="90"/>
      <c r="AKO166" s="90"/>
      <c r="AKP166" s="90"/>
      <c r="AKQ166" s="90"/>
      <c r="AKR166" s="90"/>
      <c r="AKS166" s="90"/>
      <c r="AKT166" s="90"/>
      <c r="AKU166" s="90"/>
      <c r="AKV166" s="90"/>
      <c r="AKW166" s="90"/>
      <c r="AKX166" s="90"/>
      <c r="AKY166" s="90"/>
      <c r="AKZ166" s="90"/>
      <c r="ALA166" s="90"/>
      <c r="ALB166" s="90"/>
      <c r="ALC166" s="90"/>
      <c r="ALD166" s="90"/>
      <c r="ALE166" s="90"/>
      <c r="ALF166" s="90"/>
      <c r="ALG166" s="90"/>
      <c r="ALH166" s="90"/>
      <c r="ALI166" s="90"/>
      <c r="ALJ166" s="90"/>
      <c r="ALK166" s="90"/>
      <c r="ALL166" s="90"/>
      <c r="ALM166" s="90"/>
      <c r="ALN166" s="90"/>
      <c r="ALO166" s="90"/>
      <c r="ALP166" s="90"/>
      <c r="ALQ166" s="90"/>
      <c r="ALR166" s="90"/>
      <c r="ALS166" s="90"/>
      <c r="ALT166" s="90"/>
      <c r="ALU166" s="90"/>
      <c r="ALV166" s="90"/>
      <c r="ALW166" s="90"/>
      <c r="ALX166" s="90"/>
      <c r="ALY166" s="90"/>
      <c r="ALZ166" s="90"/>
      <c r="AMA166" s="90"/>
      <c r="AMB166" s="90"/>
      <c r="AMC166" s="90"/>
      <c r="AMD166" s="90"/>
      <c r="AME166" s="90"/>
      <c r="AMF166" s="90"/>
      <c r="AMG166" s="90"/>
      <c r="AMH166" s="90"/>
      <c r="AMI166" s="90"/>
      <c r="AMJ166" s="90"/>
    </row>
    <row r="167" spans="1:1024" x14ac:dyDescent="0.25">
      <c r="A167" s="104">
        <v>44195</v>
      </c>
      <c r="B167" s="101">
        <v>0.5</v>
      </c>
      <c r="C167" s="103">
        <v>15518</v>
      </c>
      <c r="D167" s="179"/>
      <c r="E167" s="179"/>
      <c r="F167" s="90"/>
      <c r="G167" s="90"/>
      <c r="H167" s="90"/>
      <c r="I167" s="90"/>
      <c r="J167" s="90"/>
      <c r="K167" s="90"/>
      <c r="L167" s="90"/>
      <c r="M167" s="90"/>
      <c r="N167" s="90"/>
      <c r="O167" s="90"/>
      <c r="P167" s="90"/>
      <c r="Q167" s="90"/>
      <c r="R167" s="90"/>
      <c r="S167" s="90"/>
      <c r="T167" s="90"/>
      <c r="U167" s="90"/>
      <c r="V167" s="90"/>
      <c r="W167" s="90"/>
      <c r="X167" s="90"/>
      <c r="Y167" s="90"/>
      <c r="Z167" s="90"/>
      <c r="AA167" s="90"/>
      <c r="AB167" s="90"/>
      <c r="AC167" s="90"/>
      <c r="AD167" s="90"/>
      <c r="AE167" s="90"/>
      <c r="AF167" s="90"/>
      <c r="AG167" s="90"/>
      <c r="AH167" s="90"/>
      <c r="AI167" s="90"/>
      <c r="AJ167" s="90"/>
      <c r="AK167" s="90"/>
      <c r="AL167" s="90"/>
      <c r="AM167" s="90"/>
      <c r="AN167" s="90"/>
      <c r="AO167" s="90"/>
      <c r="AP167" s="90"/>
      <c r="AQ167" s="90"/>
      <c r="AR167" s="90"/>
      <c r="AS167" s="90"/>
      <c r="AT167" s="90"/>
      <c r="AU167" s="90"/>
      <c r="AV167" s="90"/>
      <c r="AW167" s="90"/>
      <c r="AX167" s="90"/>
      <c r="AY167" s="90"/>
      <c r="AZ167" s="90"/>
      <c r="BA167" s="90"/>
      <c r="BB167" s="90"/>
      <c r="BC167" s="90"/>
      <c r="BD167" s="90"/>
      <c r="BE167" s="90"/>
      <c r="BF167" s="90"/>
      <c r="BG167" s="90"/>
      <c r="BH167" s="90"/>
      <c r="BI167" s="90"/>
      <c r="BJ167" s="90"/>
      <c r="BK167" s="90"/>
      <c r="BL167" s="90"/>
      <c r="BM167" s="90"/>
      <c r="BN167" s="90"/>
      <c r="BO167" s="90"/>
      <c r="BP167" s="90"/>
      <c r="BQ167" s="90"/>
      <c r="BR167" s="90"/>
      <c r="BS167" s="90"/>
      <c r="BT167" s="90"/>
      <c r="BU167" s="90"/>
      <c r="BV167" s="90"/>
      <c r="BW167" s="90"/>
      <c r="BX167" s="90"/>
      <c r="BY167" s="90"/>
      <c r="BZ167" s="90"/>
      <c r="CA167" s="90"/>
      <c r="CB167" s="90"/>
      <c r="CC167" s="90"/>
      <c r="CD167" s="90"/>
      <c r="CE167" s="90"/>
      <c r="CF167" s="90"/>
      <c r="CG167" s="90"/>
      <c r="CH167" s="90"/>
      <c r="CI167" s="90"/>
      <c r="CJ167" s="90"/>
      <c r="CK167" s="90"/>
      <c r="CL167" s="90"/>
      <c r="CM167" s="90"/>
      <c r="CN167" s="90"/>
      <c r="CO167" s="90"/>
      <c r="CP167" s="90"/>
      <c r="CQ167" s="90"/>
      <c r="CR167" s="90"/>
      <c r="CS167" s="90"/>
      <c r="CT167" s="90"/>
      <c r="CU167" s="90"/>
      <c r="CV167" s="90"/>
      <c r="CW167" s="90"/>
      <c r="CX167" s="90"/>
      <c r="CY167" s="90"/>
      <c r="CZ167" s="90"/>
      <c r="DA167" s="90"/>
      <c r="DB167" s="90"/>
      <c r="DC167" s="90"/>
      <c r="DD167" s="90"/>
      <c r="DE167" s="90"/>
      <c r="DF167" s="90"/>
      <c r="DG167" s="90"/>
      <c r="DH167" s="90"/>
      <c r="DI167" s="90"/>
      <c r="DJ167" s="90"/>
      <c r="DK167" s="90"/>
      <c r="DL167" s="90"/>
      <c r="DM167" s="90"/>
      <c r="DN167" s="90"/>
      <c r="DO167" s="90"/>
      <c r="DP167" s="90"/>
      <c r="DQ167" s="90"/>
      <c r="DR167" s="90"/>
      <c r="DS167" s="90"/>
      <c r="DT167" s="90"/>
      <c r="DU167" s="90"/>
      <c r="DV167" s="90"/>
      <c r="DW167" s="90"/>
      <c r="DX167" s="90"/>
      <c r="DY167" s="90"/>
      <c r="DZ167" s="90"/>
      <c r="EA167" s="90"/>
      <c r="EB167" s="90"/>
      <c r="EC167" s="90"/>
      <c r="ED167" s="90"/>
      <c r="EE167" s="90"/>
      <c r="EF167" s="90"/>
      <c r="EG167" s="90"/>
      <c r="EH167" s="90"/>
      <c r="EI167" s="90"/>
      <c r="EJ167" s="90"/>
      <c r="EK167" s="90"/>
      <c r="EL167" s="90"/>
      <c r="EM167" s="90"/>
      <c r="EN167" s="90"/>
      <c r="EO167" s="90"/>
      <c r="EP167" s="90"/>
      <c r="EQ167" s="90"/>
      <c r="ER167" s="90"/>
      <c r="ES167" s="90"/>
      <c r="ET167" s="90"/>
      <c r="EU167" s="90"/>
      <c r="EV167" s="90"/>
      <c r="EW167" s="90"/>
      <c r="EX167" s="90"/>
      <c r="EY167" s="90"/>
      <c r="EZ167" s="90"/>
      <c r="FA167" s="90"/>
      <c r="FB167" s="90"/>
      <c r="FC167" s="90"/>
      <c r="FD167" s="90"/>
      <c r="FE167" s="90"/>
      <c r="FF167" s="90"/>
      <c r="FG167" s="90"/>
      <c r="FH167" s="90"/>
      <c r="FI167" s="90"/>
      <c r="FJ167" s="90"/>
      <c r="FK167" s="90"/>
      <c r="FL167" s="90"/>
      <c r="FM167" s="90"/>
      <c r="FN167" s="90"/>
      <c r="FO167" s="90"/>
      <c r="FP167" s="90"/>
      <c r="FQ167" s="90"/>
      <c r="FR167" s="90"/>
      <c r="FS167" s="90"/>
      <c r="FT167" s="90"/>
      <c r="FU167" s="90"/>
      <c r="FV167" s="90"/>
      <c r="FW167" s="90"/>
      <c r="FX167" s="90"/>
      <c r="FY167" s="90"/>
      <c r="FZ167" s="90"/>
      <c r="GA167" s="90"/>
      <c r="GB167" s="90"/>
      <c r="GC167" s="90"/>
      <c r="GD167" s="90"/>
      <c r="GE167" s="90"/>
      <c r="GF167" s="90"/>
      <c r="GG167" s="90"/>
      <c r="GH167" s="90"/>
      <c r="GI167" s="90"/>
      <c r="GJ167" s="90"/>
      <c r="GK167" s="90"/>
      <c r="GL167" s="90"/>
      <c r="GM167" s="90"/>
      <c r="GN167" s="90"/>
      <c r="GO167" s="90"/>
      <c r="GP167" s="90"/>
      <c r="GQ167" s="90"/>
      <c r="GR167" s="90"/>
      <c r="GS167" s="90"/>
      <c r="GT167" s="90"/>
      <c r="GU167" s="90"/>
      <c r="GV167" s="90"/>
      <c r="GW167" s="90"/>
      <c r="GX167" s="90"/>
      <c r="GY167" s="90"/>
      <c r="GZ167" s="90"/>
      <c r="HA167" s="90"/>
      <c r="HB167" s="90"/>
      <c r="HC167" s="90"/>
      <c r="HD167" s="90"/>
      <c r="HE167" s="90"/>
      <c r="HF167" s="90"/>
      <c r="HG167" s="90"/>
      <c r="HH167" s="90"/>
      <c r="HI167" s="90"/>
      <c r="HJ167" s="90"/>
      <c r="HK167" s="90"/>
      <c r="HL167" s="90"/>
      <c r="HM167" s="90"/>
      <c r="HN167" s="90"/>
      <c r="HO167" s="90"/>
      <c r="HP167" s="90"/>
      <c r="HQ167" s="90"/>
      <c r="HR167" s="90"/>
      <c r="HS167" s="90"/>
      <c r="HT167" s="90"/>
      <c r="HU167" s="90"/>
      <c r="HV167" s="90"/>
      <c r="HW167" s="90"/>
      <c r="HX167" s="90"/>
      <c r="HY167" s="90"/>
      <c r="HZ167" s="90"/>
      <c r="IA167" s="90"/>
      <c r="IB167" s="90"/>
      <c r="IC167" s="90"/>
      <c r="ID167" s="90"/>
      <c r="IE167" s="90"/>
      <c r="IF167" s="90"/>
      <c r="IG167" s="90"/>
      <c r="IH167" s="90"/>
      <c r="II167" s="90"/>
      <c r="IJ167" s="90"/>
      <c r="IK167" s="90"/>
      <c r="IL167" s="90"/>
      <c r="IM167" s="90"/>
      <c r="IN167" s="90"/>
      <c r="IO167" s="90"/>
      <c r="IP167" s="90"/>
      <c r="IQ167" s="90"/>
      <c r="IR167" s="90"/>
      <c r="IS167" s="90"/>
      <c r="IT167" s="90"/>
      <c r="IU167" s="90"/>
      <c r="IV167" s="90"/>
      <c r="IW167" s="90"/>
      <c r="IX167" s="90"/>
      <c r="IY167" s="90"/>
      <c r="IZ167" s="90"/>
      <c r="JA167" s="90"/>
      <c r="JB167" s="90"/>
      <c r="JC167" s="90"/>
      <c r="JD167" s="90"/>
      <c r="JE167" s="90"/>
      <c r="JF167" s="90"/>
      <c r="JG167" s="90"/>
      <c r="JH167" s="90"/>
      <c r="JI167" s="90"/>
      <c r="JJ167" s="90"/>
      <c r="JK167" s="90"/>
      <c r="JL167" s="90"/>
      <c r="JM167" s="90"/>
      <c r="JN167" s="90"/>
      <c r="JO167" s="90"/>
      <c r="JP167" s="90"/>
      <c r="JQ167" s="90"/>
      <c r="JR167" s="90"/>
      <c r="JS167" s="90"/>
      <c r="JT167" s="90"/>
      <c r="JU167" s="90"/>
      <c r="JV167" s="90"/>
      <c r="JW167" s="90"/>
      <c r="JX167" s="90"/>
      <c r="JY167" s="90"/>
      <c r="JZ167" s="90"/>
      <c r="KA167" s="90"/>
      <c r="KB167" s="90"/>
      <c r="KC167" s="90"/>
      <c r="KD167" s="90"/>
      <c r="KE167" s="90"/>
      <c r="KF167" s="90"/>
      <c r="KG167" s="90"/>
      <c r="KH167" s="90"/>
      <c r="KI167" s="90"/>
      <c r="KJ167" s="90"/>
      <c r="KK167" s="90"/>
      <c r="KL167" s="90"/>
      <c r="KM167" s="90"/>
      <c r="KN167" s="90"/>
      <c r="KO167" s="90"/>
      <c r="KP167" s="90"/>
      <c r="KQ167" s="90"/>
      <c r="KR167" s="90"/>
      <c r="KS167" s="90"/>
      <c r="KT167" s="90"/>
      <c r="KU167" s="90"/>
      <c r="KV167" s="90"/>
      <c r="KW167" s="90"/>
      <c r="KX167" s="90"/>
      <c r="KY167" s="90"/>
      <c r="KZ167" s="90"/>
      <c r="LA167" s="90"/>
      <c r="LB167" s="90"/>
      <c r="LC167" s="90"/>
      <c r="LD167" s="90"/>
      <c r="LE167" s="90"/>
      <c r="LF167" s="90"/>
      <c r="LG167" s="90"/>
      <c r="LH167" s="90"/>
      <c r="LI167" s="90"/>
      <c r="LJ167" s="90"/>
      <c r="LK167" s="90"/>
      <c r="LL167" s="90"/>
      <c r="LM167" s="90"/>
      <c r="LN167" s="90"/>
      <c r="LO167" s="90"/>
      <c r="LP167" s="90"/>
      <c r="LQ167" s="90"/>
      <c r="LR167" s="90"/>
      <c r="LS167" s="90"/>
      <c r="LT167" s="90"/>
      <c r="LU167" s="90"/>
      <c r="LV167" s="90"/>
      <c r="LW167" s="90"/>
      <c r="LX167" s="90"/>
      <c r="LY167" s="90"/>
      <c r="LZ167" s="90"/>
      <c r="MA167" s="90"/>
      <c r="MB167" s="90"/>
      <c r="MC167" s="90"/>
      <c r="MD167" s="90"/>
      <c r="ME167" s="90"/>
      <c r="MF167" s="90"/>
      <c r="MG167" s="90"/>
      <c r="MH167" s="90"/>
      <c r="MI167" s="90"/>
      <c r="MJ167" s="90"/>
      <c r="MK167" s="90"/>
      <c r="ML167" s="90"/>
      <c r="MM167" s="90"/>
      <c r="MN167" s="90"/>
      <c r="MO167" s="90"/>
      <c r="MP167" s="90"/>
      <c r="MQ167" s="90"/>
      <c r="MR167" s="90"/>
      <c r="MS167" s="90"/>
      <c r="MT167" s="90"/>
      <c r="MU167" s="90"/>
      <c r="MV167" s="90"/>
      <c r="MW167" s="90"/>
      <c r="MX167" s="90"/>
      <c r="MY167" s="90"/>
      <c r="MZ167" s="90"/>
      <c r="NA167" s="90"/>
      <c r="NB167" s="90"/>
      <c r="NC167" s="90"/>
      <c r="ND167" s="90"/>
      <c r="NE167" s="90"/>
      <c r="NF167" s="90"/>
      <c r="NG167" s="90"/>
      <c r="NH167" s="90"/>
      <c r="NI167" s="90"/>
      <c r="NJ167" s="90"/>
      <c r="NK167" s="90"/>
      <c r="NL167" s="90"/>
      <c r="NM167" s="90"/>
      <c r="NN167" s="90"/>
      <c r="NO167" s="90"/>
      <c r="NP167" s="90"/>
      <c r="NQ167" s="90"/>
      <c r="NR167" s="90"/>
      <c r="NS167" s="90"/>
      <c r="NT167" s="90"/>
      <c r="NU167" s="90"/>
      <c r="NV167" s="90"/>
      <c r="NW167" s="90"/>
      <c r="NX167" s="90"/>
      <c r="NY167" s="90"/>
      <c r="NZ167" s="90"/>
      <c r="OA167" s="90"/>
      <c r="OB167" s="90"/>
      <c r="OC167" s="90"/>
      <c r="OD167" s="90"/>
      <c r="OE167" s="90"/>
      <c r="OF167" s="90"/>
      <c r="OG167" s="90"/>
      <c r="OH167" s="90"/>
      <c r="OI167" s="90"/>
      <c r="OJ167" s="90"/>
      <c r="OK167" s="90"/>
      <c r="OL167" s="90"/>
      <c r="OM167" s="90"/>
      <c r="ON167" s="90"/>
      <c r="OO167" s="90"/>
      <c r="OP167" s="90"/>
      <c r="OQ167" s="90"/>
      <c r="OR167" s="90"/>
      <c r="OS167" s="90"/>
      <c r="OT167" s="90"/>
      <c r="OU167" s="90"/>
      <c r="OV167" s="90"/>
      <c r="OW167" s="90"/>
      <c r="OX167" s="90"/>
      <c r="OY167" s="90"/>
      <c r="OZ167" s="90"/>
      <c r="PA167" s="90"/>
      <c r="PB167" s="90"/>
      <c r="PC167" s="90"/>
      <c r="PD167" s="90"/>
      <c r="PE167" s="90"/>
      <c r="PF167" s="90"/>
      <c r="PG167" s="90"/>
      <c r="PH167" s="90"/>
      <c r="PI167" s="90"/>
      <c r="PJ167" s="90"/>
      <c r="PK167" s="90"/>
      <c r="PL167" s="90"/>
      <c r="PM167" s="90"/>
      <c r="PN167" s="90"/>
      <c r="PO167" s="90"/>
      <c r="PP167" s="90"/>
      <c r="PQ167" s="90"/>
      <c r="PR167" s="90"/>
      <c r="PS167" s="90"/>
      <c r="PT167" s="90"/>
      <c r="PU167" s="90"/>
      <c r="PV167" s="90"/>
      <c r="PW167" s="90"/>
      <c r="PX167" s="90"/>
      <c r="PY167" s="90"/>
      <c r="PZ167" s="90"/>
      <c r="QA167" s="90"/>
      <c r="QB167" s="90"/>
      <c r="QC167" s="90"/>
      <c r="QD167" s="90"/>
      <c r="QE167" s="90"/>
      <c r="QF167" s="90"/>
      <c r="QG167" s="90"/>
      <c r="QH167" s="90"/>
      <c r="QI167" s="90"/>
      <c r="QJ167" s="90"/>
      <c r="QK167" s="90"/>
      <c r="QL167" s="90"/>
      <c r="QM167" s="90"/>
      <c r="QN167" s="90"/>
      <c r="QO167" s="90"/>
      <c r="QP167" s="90"/>
      <c r="QQ167" s="90"/>
      <c r="QR167" s="90"/>
      <c r="QS167" s="90"/>
      <c r="QT167" s="90"/>
      <c r="QU167" s="90"/>
      <c r="QV167" s="90"/>
      <c r="QW167" s="90"/>
      <c r="QX167" s="90"/>
      <c r="QY167" s="90"/>
      <c r="QZ167" s="90"/>
      <c r="RA167" s="90"/>
      <c r="RB167" s="90"/>
      <c r="RC167" s="90"/>
      <c r="RD167" s="90"/>
      <c r="RE167" s="90"/>
      <c r="RF167" s="90"/>
      <c r="RG167" s="90"/>
      <c r="RH167" s="90"/>
      <c r="RI167" s="90"/>
      <c r="RJ167" s="90"/>
      <c r="RK167" s="90"/>
      <c r="RL167" s="90"/>
      <c r="RM167" s="90"/>
      <c r="RN167" s="90"/>
      <c r="RO167" s="90"/>
      <c r="RP167" s="90"/>
      <c r="RQ167" s="90"/>
      <c r="RR167" s="90"/>
      <c r="RS167" s="90"/>
      <c r="RT167" s="90"/>
      <c r="RU167" s="90"/>
      <c r="RV167" s="90"/>
      <c r="RW167" s="90"/>
      <c r="RX167" s="90"/>
      <c r="RY167" s="90"/>
      <c r="RZ167" s="90"/>
      <c r="SA167" s="90"/>
      <c r="SB167" s="90"/>
      <c r="SC167" s="90"/>
      <c r="SD167" s="90"/>
      <c r="SE167" s="90"/>
      <c r="SF167" s="90"/>
      <c r="SG167" s="90"/>
      <c r="SH167" s="90"/>
      <c r="SI167" s="90"/>
      <c r="SJ167" s="90"/>
      <c r="SK167" s="90"/>
      <c r="SL167" s="90"/>
      <c r="SM167" s="90"/>
      <c r="SN167" s="90"/>
      <c r="SO167" s="90"/>
      <c r="SP167" s="90"/>
      <c r="SQ167" s="90"/>
      <c r="SR167" s="90"/>
      <c r="SS167" s="90"/>
      <c r="ST167" s="90"/>
      <c r="SU167" s="90"/>
      <c r="SV167" s="90"/>
      <c r="SW167" s="90"/>
      <c r="SX167" s="90"/>
      <c r="SY167" s="90"/>
      <c r="SZ167" s="90"/>
      <c r="TA167" s="90"/>
      <c r="TB167" s="90"/>
      <c r="TC167" s="90"/>
      <c r="TD167" s="90"/>
      <c r="TE167" s="90"/>
      <c r="TF167" s="90"/>
      <c r="TG167" s="90"/>
      <c r="TH167" s="90"/>
      <c r="TI167" s="90"/>
      <c r="TJ167" s="90"/>
      <c r="TK167" s="90"/>
      <c r="TL167" s="90"/>
      <c r="TM167" s="90"/>
      <c r="TN167" s="90"/>
      <c r="TO167" s="90"/>
      <c r="TP167" s="90"/>
      <c r="TQ167" s="90"/>
      <c r="TR167" s="90"/>
      <c r="TS167" s="90"/>
      <c r="TT167" s="90"/>
      <c r="TU167" s="90"/>
      <c r="TV167" s="90"/>
      <c r="TW167" s="90"/>
      <c r="TX167" s="90"/>
      <c r="TY167" s="90"/>
      <c r="TZ167" s="90"/>
      <c r="UA167" s="90"/>
      <c r="UB167" s="90"/>
      <c r="UC167" s="90"/>
      <c r="UD167" s="90"/>
      <c r="UE167" s="90"/>
      <c r="UF167" s="90"/>
      <c r="UG167" s="90"/>
      <c r="UH167" s="90"/>
      <c r="UI167" s="90"/>
      <c r="UJ167" s="90"/>
      <c r="UK167" s="90"/>
      <c r="UL167" s="90"/>
      <c r="UM167" s="90"/>
      <c r="UN167" s="90"/>
      <c r="UO167" s="90"/>
      <c r="UP167" s="90"/>
      <c r="UQ167" s="90"/>
      <c r="UR167" s="90"/>
      <c r="US167" s="90"/>
      <c r="UT167" s="90"/>
      <c r="UU167" s="90"/>
      <c r="UV167" s="90"/>
      <c r="UW167" s="90"/>
      <c r="UX167" s="90"/>
      <c r="UY167" s="90"/>
      <c r="UZ167" s="90"/>
      <c r="VA167" s="90"/>
      <c r="VB167" s="90"/>
      <c r="VC167" s="90"/>
      <c r="VD167" s="90"/>
      <c r="VE167" s="90"/>
      <c r="VF167" s="90"/>
      <c r="VG167" s="90"/>
      <c r="VH167" s="90"/>
      <c r="VI167" s="90"/>
      <c r="VJ167" s="90"/>
      <c r="VK167" s="90"/>
      <c r="VL167" s="90"/>
      <c r="VM167" s="90"/>
      <c r="VN167" s="90"/>
      <c r="VO167" s="90"/>
      <c r="VP167" s="90"/>
      <c r="VQ167" s="90"/>
      <c r="VR167" s="90"/>
      <c r="VS167" s="90"/>
      <c r="VT167" s="90"/>
      <c r="VU167" s="90"/>
      <c r="VV167" s="90"/>
      <c r="VW167" s="90"/>
      <c r="VX167" s="90"/>
      <c r="VY167" s="90"/>
      <c r="VZ167" s="90"/>
      <c r="WA167" s="90"/>
      <c r="WB167" s="90"/>
      <c r="WC167" s="90"/>
      <c r="WD167" s="90"/>
      <c r="WE167" s="90"/>
      <c r="WF167" s="90"/>
      <c r="WG167" s="90"/>
      <c r="WH167" s="90"/>
      <c r="WI167" s="90"/>
      <c r="WJ167" s="90"/>
      <c r="WK167" s="90"/>
      <c r="WL167" s="90"/>
      <c r="WM167" s="90"/>
      <c r="WN167" s="90"/>
      <c r="WO167" s="90"/>
      <c r="WP167" s="90"/>
      <c r="WQ167" s="90"/>
      <c r="WR167" s="90"/>
      <c r="WS167" s="90"/>
      <c r="WT167" s="90"/>
      <c r="WU167" s="90"/>
      <c r="WV167" s="90"/>
      <c r="WW167" s="90"/>
      <c r="WX167" s="90"/>
      <c r="WY167" s="90"/>
      <c r="WZ167" s="90"/>
      <c r="XA167" s="90"/>
      <c r="XB167" s="90"/>
      <c r="XC167" s="90"/>
      <c r="XD167" s="90"/>
      <c r="XE167" s="90"/>
      <c r="XF167" s="90"/>
      <c r="XG167" s="90"/>
      <c r="XH167" s="90"/>
      <c r="XI167" s="90"/>
      <c r="XJ167" s="90"/>
      <c r="XK167" s="90"/>
      <c r="XL167" s="90"/>
      <c r="XM167" s="90"/>
      <c r="XN167" s="90"/>
      <c r="XO167" s="90"/>
      <c r="XP167" s="90"/>
      <c r="XQ167" s="90"/>
      <c r="XR167" s="90"/>
      <c r="XS167" s="90"/>
      <c r="XT167" s="90"/>
      <c r="XU167" s="90"/>
      <c r="XV167" s="90"/>
      <c r="XW167" s="90"/>
      <c r="XX167" s="90"/>
      <c r="XY167" s="90"/>
      <c r="XZ167" s="90"/>
      <c r="YA167" s="90"/>
      <c r="YB167" s="90"/>
      <c r="YC167" s="90"/>
      <c r="YD167" s="90"/>
      <c r="YE167" s="90"/>
      <c r="YF167" s="90"/>
      <c r="YG167" s="90"/>
      <c r="YH167" s="90"/>
      <c r="YI167" s="90"/>
      <c r="YJ167" s="90"/>
      <c r="YK167" s="90"/>
      <c r="YL167" s="90"/>
      <c r="YM167" s="90"/>
      <c r="YN167" s="90"/>
      <c r="YO167" s="90"/>
      <c r="YP167" s="90"/>
      <c r="YQ167" s="90"/>
      <c r="YR167" s="90"/>
      <c r="YS167" s="90"/>
      <c r="YT167" s="90"/>
      <c r="YU167" s="90"/>
      <c r="YV167" s="90"/>
      <c r="YW167" s="90"/>
      <c r="YX167" s="90"/>
      <c r="YY167" s="90"/>
      <c r="YZ167" s="90"/>
      <c r="ZA167" s="90"/>
      <c r="ZB167" s="90"/>
      <c r="ZC167" s="90"/>
      <c r="ZD167" s="90"/>
      <c r="ZE167" s="90"/>
      <c r="ZF167" s="90"/>
      <c r="ZG167" s="90"/>
      <c r="ZH167" s="90"/>
      <c r="ZI167" s="90"/>
      <c r="ZJ167" s="90"/>
      <c r="ZK167" s="90"/>
      <c r="ZL167" s="90"/>
      <c r="ZM167" s="90"/>
      <c r="ZN167" s="90"/>
      <c r="ZO167" s="90"/>
      <c r="ZP167" s="90"/>
      <c r="ZQ167" s="90"/>
      <c r="ZR167" s="90"/>
      <c r="ZS167" s="90"/>
      <c r="ZT167" s="90"/>
      <c r="ZU167" s="90"/>
      <c r="ZV167" s="90"/>
      <c r="ZW167" s="90"/>
      <c r="ZX167" s="90"/>
      <c r="ZY167" s="90"/>
      <c r="ZZ167" s="90"/>
      <c r="AAA167" s="90"/>
      <c r="AAB167" s="90"/>
      <c r="AAC167" s="90"/>
      <c r="AAD167" s="90"/>
      <c r="AAE167" s="90"/>
      <c r="AAF167" s="90"/>
      <c r="AAG167" s="90"/>
      <c r="AAH167" s="90"/>
      <c r="AAI167" s="90"/>
      <c r="AAJ167" s="90"/>
      <c r="AAK167" s="90"/>
      <c r="AAL167" s="90"/>
      <c r="AAM167" s="90"/>
      <c r="AAN167" s="90"/>
      <c r="AAO167" s="90"/>
      <c r="AAP167" s="90"/>
      <c r="AAQ167" s="90"/>
      <c r="AAR167" s="90"/>
      <c r="AAS167" s="90"/>
      <c r="AAT167" s="90"/>
      <c r="AAU167" s="90"/>
      <c r="AAV167" s="90"/>
      <c r="AAW167" s="90"/>
      <c r="AAX167" s="90"/>
      <c r="AAY167" s="90"/>
      <c r="AAZ167" s="90"/>
      <c r="ABA167" s="90"/>
      <c r="ABB167" s="90"/>
      <c r="ABC167" s="90"/>
      <c r="ABD167" s="90"/>
      <c r="ABE167" s="90"/>
      <c r="ABF167" s="90"/>
      <c r="ABG167" s="90"/>
      <c r="ABH167" s="90"/>
      <c r="ABI167" s="90"/>
      <c r="ABJ167" s="90"/>
      <c r="ABK167" s="90"/>
      <c r="ABL167" s="90"/>
      <c r="ABM167" s="90"/>
      <c r="ABN167" s="90"/>
      <c r="ABO167" s="90"/>
      <c r="ABP167" s="90"/>
      <c r="ABQ167" s="90"/>
      <c r="ABR167" s="90"/>
      <c r="ABS167" s="90"/>
      <c r="ABT167" s="90"/>
      <c r="ABU167" s="90"/>
      <c r="ABV167" s="90"/>
      <c r="ABW167" s="90"/>
      <c r="ABX167" s="90"/>
      <c r="ABY167" s="90"/>
      <c r="ABZ167" s="90"/>
      <c r="ACA167" s="90"/>
      <c r="ACB167" s="90"/>
      <c r="ACC167" s="90"/>
      <c r="ACD167" s="90"/>
      <c r="ACE167" s="90"/>
      <c r="ACF167" s="90"/>
      <c r="ACG167" s="90"/>
      <c r="ACH167" s="90"/>
      <c r="ACI167" s="90"/>
      <c r="ACJ167" s="90"/>
      <c r="ACK167" s="90"/>
      <c r="ACL167" s="90"/>
      <c r="ACM167" s="90"/>
      <c r="ACN167" s="90"/>
      <c r="ACO167" s="90"/>
      <c r="ACP167" s="90"/>
      <c r="ACQ167" s="90"/>
      <c r="ACR167" s="90"/>
      <c r="ACS167" s="90"/>
      <c r="ACT167" s="90"/>
      <c r="ACU167" s="90"/>
      <c r="ACV167" s="90"/>
      <c r="ACW167" s="90"/>
      <c r="ACX167" s="90"/>
      <c r="ACY167" s="90"/>
      <c r="ACZ167" s="90"/>
      <c r="ADA167" s="90"/>
      <c r="ADB167" s="90"/>
      <c r="ADC167" s="90"/>
      <c r="ADD167" s="90"/>
      <c r="ADE167" s="90"/>
      <c r="ADF167" s="90"/>
      <c r="ADG167" s="90"/>
      <c r="ADH167" s="90"/>
      <c r="ADI167" s="90"/>
      <c r="ADJ167" s="90"/>
      <c r="ADK167" s="90"/>
      <c r="ADL167" s="90"/>
      <c r="ADM167" s="90"/>
      <c r="ADN167" s="90"/>
      <c r="ADO167" s="90"/>
      <c r="ADP167" s="90"/>
      <c r="ADQ167" s="90"/>
      <c r="ADR167" s="90"/>
      <c r="ADS167" s="90"/>
      <c r="ADT167" s="90"/>
      <c r="ADU167" s="90"/>
      <c r="ADV167" s="90"/>
      <c r="ADW167" s="90"/>
      <c r="ADX167" s="90"/>
      <c r="ADY167" s="90"/>
      <c r="ADZ167" s="90"/>
      <c r="AEA167" s="90"/>
      <c r="AEB167" s="90"/>
      <c r="AEC167" s="90"/>
      <c r="AED167" s="90"/>
      <c r="AEE167" s="90"/>
      <c r="AEF167" s="90"/>
      <c r="AEG167" s="90"/>
      <c r="AEH167" s="90"/>
      <c r="AEI167" s="90"/>
      <c r="AEJ167" s="90"/>
      <c r="AEK167" s="90"/>
      <c r="AEL167" s="90"/>
      <c r="AEM167" s="90"/>
      <c r="AEN167" s="90"/>
      <c r="AEO167" s="90"/>
      <c r="AEP167" s="90"/>
      <c r="AEQ167" s="90"/>
      <c r="AER167" s="90"/>
      <c r="AES167" s="90"/>
      <c r="AET167" s="90"/>
      <c r="AEU167" s="90"/>
      <c r="AEV167" s="90"/>
      <c r="AEW167" s="90"/>
      <c r="AEX167" s="90"/>
      <c r="AEY167" s="90"/>
      <c r="AEZ167" s="90"/>
      <c r="AFA167" s="90"/>
      <c r="AFB167" s="90"/>
      <c r="AFC167" s="90"/>
      <c r="AFD167" s="90"/>
      <c r="AFE167" s="90"/>
      <c r="AFF167" s="90"/>
      <c r="AFG167" s="90"/>
      <c r="AFH167" s="90"/>
      <c r="AFI167" s="90"/>
      <c r="AFJ167" s="90"/>
      <c r="AFK167" s="90"/>
      <c r="AFL167" s="90"/>
      <c r="AFM167" s="90"/>
      <c r="AFN167" s="90"/>
      <c r="AFO167" s="90"/>
      <c r="AFP167" s="90"/>
      <c r="AFQ167" s="90"/>
      <c r="AFR167" s="90"/>
      <c r="AFS167" s="90"/>
      <c r="AFT167" s="90"/>
      <c r="AFU167" s="90"/>
      <c r="AFV167" s="90"/>
      <c r="AFW167" s="90"/>
      <c r="AFX167" s="90"/>
      <c r="AFY167" s="90"/>
      <c r="AFZ167" s="90"/>
      <c r="AGA167" s="90"/>
      <c r="AGB167" s="90"/>
      <c r="AGC167" s="90"/>
      <c r="AGD167" s="90"/>
      <c r="AGE167" s="90"/>
      <c r="AGF167" s="90"/>
      <c r="AGG167" s="90"/>
      <c r="AGH167" s="90"/>
      <c r="AGI167" s="90"/>
      <c r="AGJ167" s="90"/>
      <c r="AGK167" s="90"/>
      <c r="AGL167" s="90"/>
      <c r="AGM167" s="90"/>
      <c r="AGN167" s="90"/>
      <c r="AGO167" s="90"/>
      <c r="AGP167" s="90"/>
      <c r="AGQ167" s="90"/>
      <c r="AGR167" s="90"/>
      <c r="AGS167" s="90"/>
      <c r="AGT167" s="90"/>
      <c r="AGU167" s="90"/>
      <c r="AGV167" s="90"/>
      <c r="AGW167" s="90"/>
      <c r="AGX167" s="90"/>
      <c r="AGY167" s="90"/>
      <c r="AGZ167" s="90"/>
      <c r="AHA167" s="90"/>
      <c r="AHB167" s="90"/>
      <c r="AHC167" s="90"/>
      <c r="AHD167" s="90"/>
      <c r="AHE167" s="90"/>
      <c r="AHF167" s="90"/>
      <c r="AHG167" s="90"/>
      <c r="AHH167" s="90"/>
      <c r="AHI167" s="90"/>
      <c r="AHJ167" s="90"/>
      <c r="AHK167" s="90"/>
      <c r="AHL167" s="90"/>
      <c r="AHM167" s="90"/>
      <c r="AHN167" s="90"/>
      <c r="AHO167" s="90"/>
      <c r="AHP167" s="90"/>
      <c r="AHQ167" s="90"/>
      <c r="AHR167" s="90"/>
      <c r="AHS167" s="90"/>
      <c r="AHT167" s="90"/>
      <c r="AHU167" s="90"/>
      <c r="AHV167" s="90"/>
      <c r="AHW167" s="90"/>
      <c r="AHX167" s="90"/>
      <c r="AHY167" s="90"/>
      <c r="AHZ167" s="90"/>
      <c r="AIA167" s="90"/>
      <c r="AIB167" s="90"/>
      <c r="AIC167" s="90"/>
      <c r="AID167" s="90"/>
      <c r="AIE167" s="90"/>
      <c r="AIF167" s="90"/>
      <c r="AIG167" s="90"/>
      <c r="AIH167" s="90"/>
      <c r="AII167" s="90"/>
      <c r="AIJ167" s="90"/>
      <c r="AIK167" s="90"/>
      <c r="AIL167" s="90"/>
      <c r="AIM167" s="90"/>
      <c r="AIN167" s="90"/>
      <c r="AIO167" s="90"/>
      <c r="AIP167" s="90"/>
      <c r="AIQ167" s="90"/>
      <c r="AIR167" s="90"/>
      <c r="AIS167" s="90"/>
      <c r="AIT167" s="90"/>
      <c r="AIU167" s="90"/>
      <c r="AIV167" s="90"/>
      <c r="AIW167" s="90"/>
      <c r="AIX167" s="90"/>
      <c r="AIY167" s="90"/>
      <c r="AIZ167" s="90"/>
      <c r="AJA167" s="90"/>
      <c r="AJB167" s="90"/>
      <c r="AJC167" s="90"/>
      <c r="AJD167" s="90"/>
      <c r="AJE167" s="90"/>
      <c r="AJF167" s="90"/>
      <c r="AJG167" s="90"/>
      <c r="AJH167" s="90"/>
      <c r="AJI167" s="90"/>
      <c r="AJJ167" s="90"/>
      <c r="AJK167" s="90"/>
      <c r="AJL167" s="90"/>
      <c r="AJM167" s="90"/>
      <c r="AJN167" s="90"/>
      <c r="AJO167" s="90"/>
      <c r="AJP167" s="90"/>
      <c r="AJQ167" s="90"/>
      <c r="AJR167" s="90"/>
      <c r="AJS167" s="90"/>
      <c r="AJT167" s="90"/>
      <c r="AJU167" s="90"/>
      <c r="AJV167" s="90"/>
      <c r="AJW167" s="90"/>
      <c r="AJX167" s="90"/>
      <c r="AJY167" s="90"/>
      <c r="AJZ167" s="90"/>
      <c r="AKA167" s="90"/>
      <c r="AKB167" s="90"/>
      <c r="AKC167" s="90"/>
      <c r="AKD167" s="90"/>
      <c r="AKE167" s="90"/>
      <c r="AKF167" s="90"/>
      <c r="AKG167" s="90"/>
      <c r="AKH167" s="90"/>
      <c r="AKI167" s="90"/>
      <c r="AKJ167" s="90"/>
      <c r="AKK167" s="90"/>
      <c r="AKL167" s="90"/>
      <c r="AKM167" s="90"/>
      <c r="AKN167" s="90"/>
      <c r="AKO167" s="90"/>
      <c r="AKP167" s="90"/>
      <c r="AKQ167" s="90"/>
      <c r="AKR167" s="90"/>
      <c r="AKS167" s="90"/>
      <c r="AKT167" s="90"/>
      <c r="AKU167" s="90"/>
      <c r="AKV167" s="90"/>
      <c r="AKW167" s="90"/>
      <c r="AKX167" s="90"/>
      <c r="AKY167" s="90"/>
      <c r="AKZ167" s="90"/>
      <c r="ALA167" s="90"/>
      <c r="ALB167" s="90"/>
      <c r="ALC167" s="90"/>
      <c r="ALD167" s="90"/>
      <c r="ALE167" s="90"/>
      <c r="ALF167" s="90"/>
      <c r="ALG167" s="90"/>
      <c r="ALH167" s="90"/>
      <c r="ALI167" s="90"/>
      <c r="ALJ167" s="90"/>
      <c r="ALK167" s="90"/>
      <c r="ALL167" s="90"/>
      <c r="ALM167" s="90"/>
      <c r="ALN167" s="90"/>
      <c r="ALO167" s="90"/>
      <c r="ALP167" s="90"/>
      <c r="ALQ167" s="90"/>
      <c r="ALR167" s="90"/>
      <c r="ALS167" s="90"/>
      <c r="ALT167" s="90"/>
      <c r="ALU167" s="90"/>
      <c r="ALV167" s="90"/>
      <c r="ALW167" s="90"/>
      <c r="ALX167" s="90"/>
      <c r="ALY167" s="90"/>
      <c r="ALZ167" s="90"/>
      <c r="AMA167" s="90"/>
      <c r="AMB167" s="90"/>
      <c r="AMC167" s="90"/>
      <c r="AMD167" s="90"/>
      <c r="AME167" s="90"/>
      <c r="AMF167" s="90"/>
      <c r="AMG167" s="90"/>
      <c r="AMH167" s="90"/>
      <c r="AMI167" s="90"/>
      <c r="AMJ167" s="90"/>
    </row>
    <row r="168" spans="1:1024" x14ac:dyDescent="0.25">
      <c r="A168" s="104">
        <v>44194</v>
      </c>
      <c r="B168" s="101">
        <v>0.5</v>
      </c>
      <c r="C168" s="103">
        <v>15424</v>
      </c>
      <c r="D168" s="179"/>
      <c r="E168" s="179"/>
      <c r="F168" s="90"/>
      <c r="G168" s="90"/>
      <c r="H168" s="90"/>
      <c r="I168" s="90"/>
      <c r="J168" s="90"/>
      <c r="K168" s="90"/>
      <c r="L168" s="90"/>
      <c r="M168" s="90"/>
      <c r="N168" s="90"/>
      <c r="O168" s="90"/>
      <c r="P168" s="90"/>
      <c r="Q168" s="90"/>
      <c r="R168" s="90"/>
      <c r="S168" s="90"/>
      <c r="T168" s="90"/>
      <c r="U168" s="90"/>
      <c r="V168" s="90"/>
      <c r="W168" s="90"/>
      <c r="X168" s="90"/>
      <c r="Y168" s="90"/>
      <c r="Z168" s="90"/>
      <c r="AA168" s="90"/>
      <c r="AB168" s="90"/>
      <c r="AC168" s="90"/>
      <c r="AD168" s="90"/>
      <c r="AE168" s="90"/>
      <c r="AF168" s="90"/>
      <c r="AG168" s="90"/>
      <c r="AH168" s="90"/>
      <c r="AI168" s="90"/>
      <c r="AJ168" s="90"/>
      <c r="AK168" s="90"/>
      <c r="AL168" s="90"/>
      <c r="AM168" s="90"/>
      <c r="AN168" s="90"/>
      <c r="AO168" s="90"/>
      <c r="AP168" s="90"/>
      <c r="AQ168" s="90"/>
      <c r="AR168" s="90"/>
      <c r="AS168" s="90"/>
      <c r="AT168" s="90"/>
      <c r="AU168" s="90"/>
      <c r="AV168" s="90"/>
      <c r="AW168" s="90"/>
      <c r="AX168" s="90"/>
      <c r="AY168" s="90"/>
      <c r="AZ168" s="90"/>
      <c r="BA168" s="90"/>
      <c r="BB168" s="90"/>
      <c r="BC168" s="90"/>
      <c r="BD168" s="90"/>
      <c r="BE168" s="90"/>
      <c r="BF168" s="90"/>
      <c r="BG168" s="90"/>
      <c r="BH168" s="90"/>
      <c r="BI168" s="90"/>
      <c r="BJ168" s="90"/>
      <c r="BK168" s="90"/>
      <c r="BL168" s="90"/>
      <c r="BM168" s="90"/>
      <c r="BN168" s="90"/>
      <c r="BO168" s="90"/>
      <c r="BP168" s="90"/>
      <c r="BQ168" s="90"/>
      <c r="BR168" s="90"/>
      <c r="BS168" s="90"/>
      <c r="BT168" s="90"/>
      <c r="BU168" s="90"/>
      <c r="BV168" s="90"/>
      <c r="BW168" s="90"/>
      <c r="BX168" s="90"/>
      <c r="BY168" s="90"/>
      <c r="BZ168" s="90"/>
      <c r="CA168" s="90"/>
      <c r="CB168" s="90"/>
      <c r="CC168" s="90"/>
      <c r="CD168" s="90"/>
      <c r="CE168" s="90"/>
      <c r="CF168" s="90"/>
      <c r="CG168" s="90"/>
      <c r="CH168" s="90"/>
      <c r="CI168" s="90"/>
      <c r="CJ168" s="90"/>
      <c r="CK168" s="90"/>
      <c r="CL168" s="90"/>
      <c r="CM168" s="90"/>
      <c r="CN168" s="90"/>
      <c r="CO168" s="90"/>
      <c r="CP168" s="90"/>
      <c r="CQ168" s="90"/>
      <c r="CR168" s="90"/>
      <c r="CS168" s="90"/>
      <c r="CT168" s="90"/>
      <c r="CU168" s="90"/>
      <c r="CV168" s="90"/>
      <c r="CW168" s="90"/>
      <c r="CX168" s="90"/>
      <c r="CY168" s="90"/>
      <c r="CZ168" s="90"/>
      <c r="DA168" s="90"/>
      <c r="DB168" s="90"/>
      <c r="DC168" s="90"/>
      <c r="DD168" s="90"/>
      <c r="DE168" s="90"/>
      <c r="DF168" s="90"/>
      <c r="DG168" s="90"/>
      <c r="DH168" s="90"/>
      <c r="DI168" s="90"/>
      <c r="DJ168" s="90"/>
      <c r="DK168" s="90"/>
      <c r="DL168" s="90"/>
      <c r="DM168" s="90"/>
      <c r="DN168" s="90"/>
      <c r="DO168" s="90"/>
      <c r="DP168" s="90"/>
      <c r="DQ168" s="90"/>
      <c r="DR168" s="90"/>
      <c r="DS168" s="90"/>
      <c r="DT168" s="90"/>
      <c r="DU168" s="90"/>
      <c r="DV168" s="90"/>
      <c r="DW168" s="90"/>
      <c r="DX168" s="90"/>
      <c r="DY168" s="90"/>
      <c r="DZ168" s="90"/>
      <c r="EA168" s="90"/>
      <c r="EB168" s="90"/>
      <c r="EC168" s="90"/>
      <c r="ED168" s="90"/>
      <c r="EE168" s="90"/>
      <c r="EF168" s="90"/>
      <c r="EG168" s="90"/>
      <c r="EH168" s="90"/>
      <c r="EI168" s="90"/>
      <c r="EJ168" s="90"/>
      <c r="EK168" s="90"/>
      <c r="EL168" s="90"/>
      <c r="EM168" s="90"/>
      <c r="EN168" s="90"/>
      <c r="EO168" s="90"/>
      <c r="EP168" s="90"/>
      <c r="EQ168" s="90"/>
      <c r="ER168" s="90"/>
      <c r="ES168" s="90"/>
      <c r="ET168" s="90"/>
      <c r="EU168" s="90"/>
      <c r="EV168" s="90"/>
      <c r="EW168" s="90"/>
      <c r="EX168" s="90"/>
      <c r="EY168" s="90"/>
      <c r="EZ168" s="90"/>
      <c r="FA168" s="90"/>
      <c r="FB168" s="90"/>
      <c r="FC168" s="90"/>
      <c r="FD168" s="90"/>
      <c r="FE168" s="90"/>
      <c r="FF168" s="90"/>
      <c r="FG168" s="90"/>
      <c r="FH168" s="90"/>
      <c r="FI168" s="90"/>
      <c r="FJ168" s="90"/>
      <c r="FK168" s="90"/>
      <c r="FL168" s="90"/>
      <c r="FM168" s="90"/>
      <c r="FN168" s="90"/>
      <c r="FO168" s="90"/>
      <c r="FP168" s="90"/>
      <c r="FQ168" s="90"/>
      <c r="FR168" s="90"/>
      <c r="FS168" s="90"/>
      <c r="FT168" s="90"/>
      <c r="FU168" s="90"/>
      <c r="FV168" s="90"/>
      <c r="FW168" s="90"/>
      <c r="FX168" s="90"/>
      <c r="FY168" s="90"/>
      <c r="FZ168" s="90"/>
      <c r="GA168" s="90"/>
      <c r="GB168" s="90"/>
      <c r="GC168" s="90"/>
      <c r="GD168" s="90"/>
      <c r="GE168" s="90"/>
      <c r="GF168" s="90"/>
      <c r="GG168" s="90"/>
      <c r="GH168" s="90"/>
      <c r="GI168" s="90"/>
      <c r="GJ168" s="90"/>
      <c r="GK168" s="90"/>
      <c r="GL168" s="90"/>
      <c r="GM168" s="90"/>
      <c r="GN168" s="90"/>
      <c r="GO168" s="90"/>
      <c r="GP168" s="90"/>
      <c r="GQ168" s="90"/>
      <c r="GR168" s="90"/>
      <c r="GS168" s="90"/>
      <c r="GT168" s="90"/>
      <c r="GU168" s="90"/>
      <c r="GV168" s="90"/>
      <c r="GW168" s="90"/>
      <c r="GX168" s="90"/>
      <c r="GY168" s="90"/>
      <c r="GZ168" s="90"/>
      <c r="HA168" s="90"/>
      <c r="HB168" s="90"/>
      <c r="HC168" s="90"/>
      <c r="HD168" s="90"/>
      <c r="HE168" s="90"/>
      <c r="HF168" s="90"/>
      <c r="HG168" s="90"/>
      <c r="HH168" s="90"/>
      <c r="HI168" s="90"/>
      <c r="HJ168" s="90"/>
      <c r="HK168" s="90"/>
      <c r="HL168" s="90"/>
      <c r="HM168" s="90"/>
      <c r="HN168" s="90"/>
      <c r="HO168" s="90"/>
      <c r="HP168" s="90"/>
      <c r="HQ168" s="90"/>
      <c r="HR168" s="90"/>
      <c r="HS168" s="90"/>
      <c r="HT168" s="90"/>
      <c r="HU168" s="90"/>
      <c r="HV168" s="90"/>
      <c r="HW168" s="90"/>
      <c r="HX168" s="90"/>
      <c r="HY168" s="90"/>
      <c r="HZ168" s="90"/>
      <c r="IA168" s="90"/>
      <c r="IB168" s="90"/>
      <c r="IC168" s="90"/>
      <c r="ID168" s="90"/>
      <c r="IE168" s="90"/>
      <c r="IF168" s="90"/>
      <c r="IG168" s="90"/>
      <c r="IH168" s="90"/>
      <c r="II168" s="90"/>
      <c r="IJ168" s="90"/>
      <c r="IK168" s="90"/>
      <c r="IL168" s="90"/>
      <c r="IM168" s="90"/>
      <c r="IN168" s="90"/>
      <c r="IO168" s="90"/>
      <c r="IP168" s="90"/>
      <c r="IQ168" s="90"/>
      <c r="IR168" s="90"/>
      <c r="IS168" s="90"/>
      <c r="IT168" s="90"/>
      <c r="IU168" s="90"/>
      <c r="IV168" s="90"/>
      <c r="IW168" s="90"/>
      <c r="IX168" s="90"/>
      <c r="IY168" s="90"/>
      <c r="IZ168" s="90"/>
      <c r="JA168" s="90"/>
      <c r="JB168" s="90"/>
      <c r="JC168" s="90"/>
      <c r="JD168" s="90"/>
      <c r="JE168" s="90"/>
      <c r="JF168" s="90"/>
      <c r="JG168" s="90"/>
      <c r="JH168" s="90"/>
      <c r="JI168" s="90"/>
      <c r="JJ168" s="90"/>
      <c r="JK168" s="90"/>
      <c r="JL168" s="90"/>
      <c r="JM168" s="90"/>
      <c r="JN168" s="90"/>
      <c r="JO168" s="90"/>
      <c r="JP168" s="90"/>
      <c r="JQ168" s="90"/>
      <c r="JR168" s="90"/>
      <c r="JS168" s="90"/>
      <c r="JT168" s="90"/>
      <c r="JU168" s="90"/>
      <c r="JV168" s="90"/>
      <c r="JW168" s="90"/>
      <c r="JX168" s="90"/>
      <c r="JY168" s="90"/>
      <c r="JZ168" s="90"/>
      <c r="KA168" s="90"/>
      <c r="KB168" s="90"/>
      <c r="KC168" s="90"/>
      <c r="KD168" s="90"/>
      <c r="KE168" s="90"/>
      <c r="KF168" s="90"/>
      <c r="KG168" s="90"/>
      <c r="KH168" s="90"/>
      <c r="KI168" s="90"/>
      <c r="KJ168" s="90"/>
      <c r="KK168" s="90"/>
      <c r="KL168" s="90"/>
      <c r="KM168" s="90"/>
      <c r="KN168" s="90"/>
      <c r="KO168" s="90"/>
      <c r="KP168" s="90"/>
      <c r="KQ168" s="90"/>
      <c r="KR168" s="90"/>
      <c r="KS168" s="90"/>
      <c r="KT168" s="90"/>
      <c r="KU168" s="90"/>
      <c r="KV168" s="90"/>
      <c r="KW168" s="90"/>
      <c r="KX168" s="90"/>
      <c r="KY168" s="90"/>
      <c r="KZ168" s="90"/>
      <c r="LA168" s="90"/>
      <c r="LB168" s="90"/>
      <c r="LC168" s="90"/>
      <c r="LD168" s="90"/>
      <c r="LE168" s="90"/>
      <c r="LF168" s="90"/>
      <c r="LG168" s="90"/>
      <c r="LH168" s="90"/>
      <c r="LI168" s="90"/>
      <c r="LJ168" s="90"/>
      <c r="LK168" s="90"/>
      <c r="LL168" s="90"/>
      <c r="LM168" s="90"/>
      <c r="LN168" s="90"/>
      <c r="LO168" s="90"/>
      <c r="LP168" s="90"/>
      <c r="LQ168" s="90"/>
      <c r="LR168" s="90"/>
      <c r="LS168" s="90"/>
      <c r="LT168" s="90"/>
      <c r="LU168" s="90"/>
      <c r="LV168" s="90"/>
      <c r="LW168" s="90"/>
      <c r="LX168" s="90"/>
      <c r="LY168" s="90"/>
      <c r="LZ168" s="90"/>
      <c r="MA168" s="90"/>
      <c r="MB168" s="90"/>
      <c r="MC168" s="90"/>
      <c r="MD168" s="90"/>
      <c r="ME168" s="90"/>
      <c r="MF168" s="90"/>
      <c r="MG168" s="90"/>
      <c r="MH168" s="90"/>
      <c r="MI168" s="90"/>
      <c r="MJ168" s="90"/>
      <c r="MK168" s="90"/>
      <c r="ML168" s="90"/>
      <c r="MM168" s="90"/>
      <c r="MN168" s="90"/>
      <c r="MO168" s="90"/>
      <c r="MP168" s="90"/>
      <c r="MQ168" s="90"/>
      <c r="MR168" s="90"/>
      <c r="MS168" s="90"/>
      <c r="MT168" s="90"/>
      <c r="MU168" s="90"/>
      <c r="MV168" s="90"/>
      <c r="MW168" s="90"/>
      <c r="MX168" s="90"/>
      <c r="MY168" s="90"/>
      <c r="MZ168" s="90"/>
      <c r="NA168" s="90"/>
      <c r="NB168" s="90"/>
      <c r="NC168" s="90"/>
      <c r="ND168" s="90"/>
      <c r="NE168" s="90"/>
      <c r="NF168" s="90"/>
      <c r="NG168" s="90"/>
      <c r="NH168" s="90"/>
      <c r="NI168" s="90"/>
      <c r="NJ168" s="90"/>
      <c r="NK168" s="90"/>
      <c r="NL168" s="90"/>
      <c r="NM168" s="90"/>
      <c r="NN168" s="90"/>
      <c r="NO168" s="90"/>
      <c r="NP168" s="90"/>
      <c r="NQ168" s="90"/>
      <c r="NR168" s="90"/>
      <c r="NS168" s="90"/>
      <c r="NT168" s="90"/>
      <c r="NU168" s="90"/>
      <c r="NV168" s="90"/>
      <c r="NW168" s="90"/>
      <c r="NX168" s="90"/>
      <c r="NY168" s="90"/>
      <c r="NZ168" s="90"/>
      <c r="OA168" s="90"/>
      <c r="OB168" s="90"/>
      <c r="OC168" s="90"/>
      <c r="OD168" s="90"/>
      <c r="OE168" s="90"/>
      <c r="OF168" s="90"/>
      <c r="OG168" s="90"/>
      <c r="OH168" s="90"/>
      <c r="OI168" s="90"/>
      <c r="OJ168" s="90"/>
      <c r="OK168" s="90"/>
      <c r="OL168" s="90"/>
      <c r="OM168" s="90"/>
      <c r="ON168" s="90"/>
      <c r="OO168" s="90"/>
      <c r="OP168" s="90"/>
      <c r="OQ168" s="90"/>
      <c r="OR168" s="90"/>
      <c r="OS168" s="90"/>
      <c r="OT168" s="90"/>
      <c r="OU168" s="90"/>
      <c r="OV168" s="90"/>
      <c r="OW168" s="90"/>
      <c r="OX168" s="90"/>
      <c r="OY168" s="90"/>
      <c r="OZ168" s="90"/>
      <c r="PA168" s="90"/>
      <c r="PB168" s="90"/>
      <c r="PC168" s="90"/>
      <c r="PD168" s="90"/>
      <c r="PE168" s="90"/>
      <c r="PF168" s="90"/>
      <c r="PG168" s="90"/>
      <c r="PH168" s="90"/>
      <c r="PI168" s="90"/>
      <c r="PJ168" s="90"/>
      <c r="PK168" s="90"/>
      <c r="PL168" s="90"/>
      <c r="PM168" s="90"/>
      <c r="PN168" s="90"/>
      <c r="PO168" s="90"/>
      <c r="PP168" s="90"/>
      <c r="PQ168" s="90"/>
      <c r="PR168" s="90"/>
      <c r="PS168" s="90"/>
      <c r="PT168" s="90"/>
      <c r="PU168" s="90"/>
      <c r="PV168" s="90"/>
      <c r="PW168" s="90"/>
      <c r="PX168" s="90"/>
      <c r="PY168" s="90"/>
      <c r="PZ168" s="90"/>
      <c r="QA168" s="90"/>
      <c r="QB168" s="90"/>
      <c r="QC168" s="90"/>
      <c r="QD168" s="90"/>
      <c r="QE168" s="90"/>
      <c r="QF168" s="90"/>
      <c r="QG168" s="90"/>
      <c r="QH168" s="90"/>
      <c r="QI168" s="90"/>
      <c r="QJ168" s="90"/>
      <c r="QK168" s="90"/>
      <c r="QL168" s="90"/>
      <c r="QM168" s="90"/>
      <c r="QN168" s="90"/>
      <c r="QO168" s="90"/>
      <c r="QP168" s="90"/>
      <c r="QQ168" s="90"/>
      <c r="QR168" s="90"/>
      <c r="QS168" s="90"/>
      <c r="QT168" s="90"/>
      <c r="QU168" s="90"/>
      <c r="QV168" s="90"/>
      <c r="QW168" s="90"/>
      <c r="QX168" s="90"/>
      <c r="QY168" s="90"/>
      <c r="QZ168" s="90"/>
      <c r="RA168" s="90"/>
      <c r="RB168" s="90"/>
      <c r="RC168" s="90"/>
      <c r="RD168" s="90"/>
      <c r="RE168" s="90"/>
      <c r="RF168" s="90"/>
      <c r="RG168" s="90"/>
      <c r="RH168" s="90"/>
      <c r="RI168" s="90"/>
      <c r="RJ168" s="90"/>
      <c r="RK168" s="90"/>
      <c r="RL168" s="90"/>
      <c r="RM168" s="90"/>
      <c r="RN168" s="90"/>
      <c r="RO168" s="90"/>
      <c r="RP168" s="90"/>
      <c r="RQ168" s="90"/>
      <c r="RR168" s="90"/>
      <c r="RS168" s="90"/>
      <c r="RT168" s="90"/>
      <c r="RU168" s="90"/>
      <c r="RV168" s="90"/>
      <c r="RW168" s="90"/>
      <c r="RX168" s="90"/>
      <c r="RY168" s="90"/>
      <c r="RZ168" s="90"/>
      <c r="SA168" s="90"/>
      <c r="SB168" s="90"/>
      <c r="SC168" s="90"/>
      <c r="SD168" s="90"/>
      <c r="SE168" s="90"/>
      <c r="SF168" s="90"/>
      <c r="SG168" s="90"/>
      <c r="SH168" s="90"/>
      <c r="SI168" s="90"/>
      <c r="SJ168" s="90"/>
      <c r="SK168" s="90"/>
      <c r="SL168" s="90"/>
      <c r="SM168" s="90"/>
      <c r="SN168" s="90"/>
      <c r="SO168" s="90"/>
      <c r="SP168" s="90"/>
      <c r="SQ168" s="90"/>
      <c r="SR168" s="90"/>
      <c r="SS168" s="90"/>
      <c r="ST168" s="90"/>
      <c r="SU168" s="90"/>
      <c r="SV168" s="90"/>
      <c r="SW168" s="90"/>
      <c r="SX168" s="90"/>
      <c r="SY168" s="90"/>
      <c r="SZ168" s="90"/>
      <c r="TA168" s="90"/>
      <c r="TB168" s="90"/>
      <c r="TC168" s="90"/>
      <c r="TD168" s="90"/>
      <c r="TE168" s="90"/>
      <c r="TF168" s="90"/>
      <c r="TG168" s="90"/>
      <c r="TH168" s="90"/>
      <c r="TI168" s="90"/>
      <c r="TJ168" s="90"/>
      <c r="TK168" s="90"/>
      <c r="TL168" s="90"/>
      <c r="TM168" s="90"/>
      <c r="TN168" s="90"/>
      <c r="TO168" s="90"/>
      <c r="TP168" s="90"/>
      <c r="TQ168" s="90"/>
      <c r="TR168" s="90"/>
      <c r="TS168" s="90"/>
      <c r="TT168" s="90"/>
      <c r="TU168" s="90"/>
      <c r="TV168" s="90"/>
      <c r="TW168" s="90"/>
      <c r="TX168" s="90"/>
      <c r="TY168" s="90"/>
      <c r="TZ168" s="90"/>
      <c r="UA168" s="90"/>
      <c r="UB168" s="90"/>
      <c r="UC168" s="90"/>
      <c r="UD168" s="90"/>
      <c r="UE168" s="90"/>
      <c r="UF168" s="90"/>
      <c r="UG168" s="90"/>
      <c r="UH168" s="90"/>
      <c r="UI168" s="90"/>
      <c r="UJ168" s="90"/>
      <c r="UK168" s="90"/>
      <c r="UL168" s="90"/>
      <c r="UM168" s="90"/>
      <c r="UN168" s="90"/>
      <c r="UO168" s="90"/>
      <c r="UP168" s="90"/>
      <c r="UQ168" s="90"/>
      <c r="UR168" s="90"/>
      <c r="US168" s="90"/>
      <c r="UT168" s="90"/>
      <c r="UU168" s="90"/>
      <c r="UV168" s="90"/>
      <c r="UW168" s="90"/>
      <c r="UX168" s="90"/>
      <c r="UY168" s="90"/>
      <c r="UZ168" s="90"/>
      <c r="VA168" s="90"/>
      <c r="VB168" s="90"/>
      <c r="VC168" s="90"/>
      <c r="VD168" s="90"/>
      <c r="VE168" s="90"/>
      <c r="VF168" s="90"/>
      <c r="VG168" s="90"/>
      <c r="VH168" s="90"/>
      <c r="VI168" s="90"/>
      <c r="VJ168" s="90"/>
      <c r="VK168" s="90"/>
      <c r="VL168" s="90"/>
      <c r="VM168" s="90"/>
      <c r="VN168" s="90"/>
      <c r="VO168" s="90"/>
      <c r="VP168" s="90"/>
      <c r="VQ168" s="90"/>
      <c r="VR168" s="90"/>
      <c r="VS168" s="90"/>
      <c r="VT168" s="90"/>
      <c r="VU168" s="90"/>
      <c r="VV168" s="90"/>
      <c r="VW168" s="90"/>
      <c r="VX168" s="90"/>
      <c r="VY168" s="90"/>
      <c r="VZ168" s="90"/>
      <c r="WA168" s="90"/>
      <c r="WB168" s="90"/>
      <c r="WC168" s="90"/>
      <c r="WD168" s="90"/>
      <c r="WE168" s="90"/>
      <c r="WF168" s="90"/>
      <c r="WG168" s="90"/>
      <c r="WH168" s="90"/>
      <c r="WI168" s="90"/>
      <c r="WJ168" s="90"/>
      <c r="WK168" s="90"/>
      <c r="WL168" s="90"/>
      <c r="WM168" s="90"/>
      <c r="WN168" s="90"/>
      <c r="WO168" s="90"/>
      <c r="WP168" s="90"/>
      <c r="WQ168" s="90"/>
      <c r="WR168" s="90"/>
      <c r="WS168" s="90"/>
      <c r="WT168" s="90"/>
      <c r="WU168" s="90"/>
      <c r="WV168" s="90"/>
      <c r="WW168" s="90"/>
      <c r="WX168" s="90"/>
      <c r="WY168" s="90"/>
      <c r="WZ168" s="90"/>
      <c r="XA168" s="90"/>
      <c r="XB168" s="90"/>
      <c r="XC168" s="90"/>
      <c r="XD168" s="90"/>
      <c r="XE168" s="90"/>
      <c r="XF168" s="90"/>
      <c r="XG168" s="90"/>
      <c r="XH168" s="90"/>
      <c r="XI168" s="90"/>
      <c r="XJ168" s="90"/>
      <c r="XK168" s="90"/>
      <c r="XL168" s="90"/>
      <c r="XM168" s="90"/>
      <c r="XN168" s="90"/>
      <c r="XO168" s="90"/>
      <c r="XP168" s="90"/>
      <c r="XQ168" s="90"/>
      <c r="XR168" s="90"/>
      <c r="XS168" s="90"/>
      <c r="XT168" s="90"/>
      <c r="XU168" s="90"/>
      <c r="XV168" s="90"/>
      <c r="XW168" s="90"/>
      <c r="XX168" s="90"/>
      <c r="XY168" s="90"/>
      <c r="XZ168" s="90"/>
      <c r="YA168" s="90"/>
      <c r="YB168" s="90"/>
      <c r="YC168" s="90"/>
      <c r="YD168" s="90"/>
      <c r="YE168" s="90"/>
      <c r="YF168" s="90"/>
      <c r="YG168" s="90"/>
      <c r="YH168" s="90"/>
      <c r="YI168" s="90"/>
      <c r="YJ168" s="90"/>
      <c r="YK168" s="90"/>
      <c r="YL168" s="90"/>
      <c r="YM168" s="90"/>
      <c r="YN168" s="90"/>
      <c r="YO168" s="90"/>
      <c r="YP168" s="90"/>
      <c r="YQ168" s="90"/>
      <c r="YR168" s="90"/>
      <c r="YS168" s="90"/>
      <c r="YT168" s="90"/>
      <c r="YU168" s="90"/>
      <c r="YV168" s="90"/>
      <c r="YW168" s="90"/>
      <c r="YX168" s="90"/>
      <c r="YY168" s="90"/>
      <c r="YZ168" s="90"/>
      <c r="ZA168" s="90"/>
      <c r="ZB168" s="90"/>
      <c r="ZC168" s="90"/>
      <c r="ZD168" s="90"/>
      <c r="ZE168" s="90"/>
      <c r="ZF168" s="90"/>
      <c r="ZG168" s="90"/>
      <c r="ZH168" s="90"/>
      <c r="ZI168" s="90"/>
      <c r="ZJ168" s="90"/>
      <c r="ZK168" s="90"/>
      <c r="ZL168" s="90"/>
      <c r="ZM168" s="90"/>
      <c r="ZN168" s="90"/>
      <c r="ZO168" s="90"/>
      <c r="ZP168" s="90"/>
      <c r="ZQ168" s="90"/>
      <c r="ZR168" s="90"/>
      <c r="ZS168" s="90"/>
      <c r="ZT168" s="90"/>
      <c r="ZU168" s="90"/>
      <c r="ZV168" s="90"/>
      <c r="ZW168" s="90"/>
      <c r="ZX168" s="90"/>
      <c r="ZY168" s="90"/>
      <c r="ZZ168" s="90"/>
      <c r="AAA168" s="90"/>
      <c r="AAB168" s="90"/>
      <c r="AAC168" s="90"/>
      <c r="AAD168" s="90"/>
      <c r="AAE168" s="90"/>
      <c r="AAF168" s="90"/>
      <c r="AAG168" s="90"/>
      <c r="AAH168" s="90"/>
      <c r="AAI168" s="90"/>
      <c r="AAJ168" s="90"/>
      <c r="AAK168" s="90"/>
      <c r="AAL168" s="90"/>
      <c r="AAM168" s="90"/>
      <c r="AAN168" s="90"/>
      <c r="AAO168" s="90"/>
      <c r="AAP168" s="90"/>
      <c r="AAQ168" s="90"/>
      <c r="AAR168" s="90"/>
      <c r="AAS168" s="90"/>
      <c r="AAT168" s="90"/>
      <c r="AAU168" s="90"/>
      <c r="AAV168" s="90"/>
      <c r="AAW168" s="90"/>
      <c r="AAX168" s="90"/>
      <c r="AAY168" s="90"/>
      <c r="AAZ168" s="90"/>
      <c r="ABA168" s="90"/>
      <c r="ABB168" s="90"/>
      <c r="ABC168" s="90"/>
      <c r="ABD168" s="90"/>
      <c r="ABE168" s="90"/>
      <c r="ABF168" s="90"/>
      <c r="ABG168" s="90"/>
      <c r="ABH168" s="90"/>
      <c r="ABI168" s="90"/>
      <c r="ABJ168" s="90"/>
      <c r="ABK168" s="90"/>
      <c r="ABL168" s="90"/>
      <c r="ABM168" s="90"/>
      <c r="ABN168" s="90"/>
      <c r="ABO168" s="90"/>
      <c r="ABP168" s="90"/>
      <c r="ABQ168" s="90"/>
      <c r="ABR168" s="90"/>
      <c r="ABS168" s="90"/>
      <c r="ABT168" s="90"/>
      <c r="ABU168" s="90"/>
      <c r="ABV168" s="90"/>
      <c r="ABW168" s="90"/>
      <c r="ABX168" s="90"/>
      <c r="ABY168" s="90"/>
      <c r="ABZ168" s="90"/>
      <c r="ACA168" s="90"/>
      <c r="ACB168" s="90"/>
      <c r="ACC168" s="90"/>
      <c r="ACD168" s="90"/>
      <c r="ACE168" s="90"/>
      <c r="ACF168" s="90"/>
      <c r="ACG168" s="90"/>
      <c r="ACH168" s="90"/>
      <c r="ACI168" s="90"/>
      <c r="ACJ168" s="90"/>
      <c r="ACK168" s="90"/>
      <c r="ACL168" s="90"/>
      <c r="ACM168" s="90"/>
      <c r="ACN168" s="90"/>
      <c r="ACO168" s="90"/>
      <c r="ACP168" s="90"/>
      <c r="ACQ168" s="90"/>
      <c r="ACR168" s="90"/>
      <c r="ACS168" s="90"/>
      <c r="ACT168" s="90"/>
      <c r="ACU168" s="90"/>
      <c r="ACV168" s="90"/>
      <c r="ACW168" s="90"/>
      <c r="ACX168" s="90"/>
      <c r="ACY168" s="90"/>
      <c r="ACZ168" s="90"/>
      <c r="ADA168" s="90"/>
      <c r="ADB168" s="90"/>
      <c r="ADC168" s="90"/>
      <c r="ADD168" s="90"/>
      <c r="ADE168" s="90"/>
      <c r="ADF168" s="90"/>
      <c r="ADG168" s="90"/>
      <c r="ADH168" s="90"/>
      <c r="ADI168" s="90"/>
      <c r="ADJ168" s="90"/>
      <c r="ADK168" s="90"/>
      <c r="ADL168" s="90"/>
      <c r="ADM168" s="90"/>
      <c r="ADN168" s="90"/>
      <c r="ADO168" s="90"/>
      <c r="ADP168" s="90"/>
      <c r="ADQ168" s="90"/>
      <c r="ADR168" s="90"/>
      <c r="ADS168" s="90"/>
      <c r="ADT168" s="90"/>
      <c r="ADU168" s="90"/>
      <c r="ADV168" s="90"/>
      <c r="ADW168" s="90"/>
      <c r="ADX168" s="90"/>
      <c r="ADY168" s="90"/>
      <c r="ADZ168" s="90"/>
      <c r="AEA168" s="90"/>
      <c r="AEB168" s="90"/>
      <c r="AEC168" s="90"/>
      <c r="AED168" s="90"/>
      <c r="AEE168" s="90"/>
      <c r="AEF168" s="90"/>
      <c r="AEG168" s="90"/>
      <c r="AEH168" s="90"/>
      <c r="AEI168" s="90"/>
      <c r="AEJ168" s="90"/>
      <c r="AEK168" s="90"/>
      <c r="AEL168" s="90"/>
      <c r="AEM168" s="90"/>
      <c r="AEN168" s="90"/>
      <c r="AEO168" s="90"/>
      <c r="AEP168" s="90"/>
      <c r="AEQ168" s="90"/>
      <c r="AER168" s="90"/>
      <c r="AES168" s="90"/>
      <c r="AET168" s="90"/>
      <c r="AEU168" s="90"/>
      <c r="AEV168" s="90"/>
      <c r="AEW168" s="90"/>
      <c r="AEX168" s="90"/>
      <c r="AEY168" s="90"/>
      <c r="AEZ168" s="90"/>
      <c r="AFA168" s="90"/>
      <c r="AFB168" s="90"/>
      <c r="AFC168" s="90"/>
      <c r="AFD168" s="90"/>
      <c r="AFE168" s="90"/>
      <c r="AFF168" s="90"/>
      <c r="AFG168" s="90"/>
      <c r="AFH168" s="90"/>
      <c r="AFI168" s="90"/>
      <c r="AFJ168" s="90"/>
      <c r="AFK168" s="90"/>
      <c r="AFL168" s="90"/>
      <c r="AFM168" s="90"/>
      <c r="AFN168" s="90"/>
      <c r="AFO168" s="90"/>
      <c r="AFP168" s="90"/>
      <c r="AFQ168" s="90"/>
      <c r="AFR168" s="90"/>
      <c r="AFS168" s="90"/>
      <c r="AFT168" s="90"/>
      <c r="AFU168" s="90"/>
      <c r="AFV168" s="90"/>
      <c r="AFW168" s="90"/>
      <c r="AFX168" s="90"/>
      <c r="AFY168" s="90"/>
      <c r="AFZ168" s="90"/>
      <c r="AGA168" s="90"/>
      <c r="AGB168" s="90"/>
      <c r="AGC168" s="90"/>
      <c r="AGD168" s="90"/>
      <c r="AGE168" s="90"/>
      <c r="AGF168" s="90"/>
      <c r="AGG168" s="90"/>
      <c r="AGH168" s="90"/>
      <c r="AGI168" s="90"/>
      <c r="AGJ168" s="90"/>
      <c r="AGK168" s="90"/>
      <c r="AGL168" s="90"/>
      <c r="AGM168" s="90"/>
      <c r="AGN168" s="90"/>
      <c r="AGO168" s="90"/>
      <c r="AGP168" s="90"/>
      <c r="AGQ168" s="90"/>
      <c r="AGR168" s="90"/>
      <c r="AGS168" s="90"/>
      <c r="AGT168" s="90"/>
      <c r="AGU168" s="90"/>
      <c r="AGV168" s="90"/>
      <c r="AGW168" s="90"/>
      <c r="AGX168" s="90"/>
      <c r="AGY168" s="90"/>
      <c r="AGZ168" s="90"/>
      <c r="AHA168" s="90"/>
      <c r="AHB168" s="90"/>
      <c r="AHC168" s="90"/>
      <c r="AHD168" s="90"/>
      <c r="AHE168" s="90"/>
      <c r="AHF168" s="90"/>
      <c r="AHG168" s="90"/>
      <c r="AHH168" s="90"/>
      <c r="AHI168" s="90"/>
      <c r="AHJ168" s="90"/>
      <c r="AHK168" s="90"/>
      <c r="AHL168" s="90"/>
      <c r="AHM168" s="90"/>
      <c r="AHN168" s="90"/>
      <c r="AHO168" s="90"/>
      <c r="AHP168" s="90"/>
      <c r="AHQ168" s="90"/>
      <c r="AHR168" s="90"/>
      <c r="AHS168" s="90"/>
      <c r="AHT168" s="90"/>
      <c r="AHU168" s="90"/>
      <c r="AHV168" s="90"/>
      <c r="AHW168" s="90"/>
      <c r="AHX168" s="90"/>
      <c r="AHY168" s="90"/>
      <c r="AHZ168" s="90"/>
      <c r="AIA168" s="90"/>
      <c r="AIB168" s="90"/>
      <c r="AIC168" s="90"/>
      <c r="AID168" s="90"/>
      <c r="AIE168" s="90"/>
      <c r="AIF168" s="90"/>
      <c r="AIG168" s="90"/>
      <c r="AIH168" s="90"/>
      <c r="AII168" s="90"/>
      <c r="AIJ168" s="90"/>
      <c r="AIK168" s="90"/>
      <c r="AIL168" s="90"/>
      <c r="AIM168" s="90"/>
      <c r="AIN168" s="90"/>
      <c r="AIO168" s="90"/>
      <c r="AIP168" s="90"/>
      <c r="AIQ168" s="90"/>
      <c r="AIR168" s="90"/>
      <c r="AIS168" s="90"/>
      <c r="AIT168" s="90"/>
      <c r="AIU168" s="90"/>
      <c r="AIV168" s="90"/>
      <c r="AIW168" s="90"/>
      <c r="AIX168" s="90"/>
      <c r="AIY168" s="90"/>
      <c r="AIZ168" s="90"/>
      <c r="AJA168" s="90"/>
      <c r="AJB168" s="90"/>
      <c r="AJC168" s="90"/>
      <c r="AJD168" s="90"/>
      <c r="AJE168" s="90"/>
      <c r="AJF168" s="90"/>
      <c r="AJG168" s="90"/>
      <c r="AJH168" s="90"/>
      <c r="AJI168" s="90"/>
      <c r="AJJ168" s="90"/>
      <c r="AJK168" s="90"/>
      <c r="AJL168" s="90"/>
      <c r="AJM168" s="90"/>
      <c r="AJN168" s="90"/>
      <c r="AJO168" s="90"/>
      <c r="AJP168" s="90"/>
      <c r="AJQ168" s="90"/>
      <c r="AJR168" s="90"/>
      <c r="AJS168" s="90"/>
      <c r="AJT168" s="90"/>
      <c r="AJU168" s="90"/>
      <c r="AJV168" s="90"/>
      <c r="AJW168" s="90"/>
      <c r="AJX168" s="90"/>
      <c r="AJY168" s="90"/>
      <c r="AJZ168" s="90"/>
      <c r="AKA168" s="90"/>
      <c r="AKB168" s="90"/>
      <c r="AKC168" s="90"/>
      <c r="AKD168" s="90"/>
      <c r="AKE168" s="90"/>
      <c r="AKF168" s="90"/>
      <c r="AKG168" s="90"/>
      <c r="AKH168" s="90"/>
      <c r="AKI168" s="90"/>
      <c r="AKJ168" s="90"/>
      <c r="AKK168" s="90"/>
      <c r="AKL168" s="90"/>
      <c r="AKM168" s="90"/>
      <c r="AKN168" s="90"/>
      <c r="AKO168" s="90"/>
      <c r="AKP168" s="90"/>
      <c r="AKQ168" s="90"/>
      <c r="AKR168" s="90"/>
      <c r="AKS168" s="90"/>
      <c r="AKT168" s="90"/>
      <c r="AKU168" s="90"/>
      <c r="AKV168" s="90"/>
      <c r="AKW168" s="90"/>
      <c r="AKX168" s="90"/>
      <c r="AKY168" s="90"/>
      <c r="AKZ168" s="90"/>
      <c r="ALA168" s="90"/>
      <c r="ALB168" s="90"/>
      <c r="ALC168" s="90"/>
      <c r="ALD168" s="90"/>
      <c r="ALE168" s="90"/>
      <c r="ALF168" s="90"/>
      <c r="ALG168" s="90"/>
      <c r="ALH168" s="90"/>
      <c r="ALI168" s="90"/>
      <c r="ALJ168" s="90"/>
      <c r="ALK168" s="90"/>
      <c r="ALL168" s="90"/>
      <c r="ALM168" s="90"/>
      <c r="ALN168" s="90"/>
      <c r="ALO168" s="90"/>
      <c r="ALP168" s="90"/>
      <c r="ALQ168" s="90"/>
      <c r="ALR168" s="90"/>
      <c r="ALS168" s="90"/>
      <c r="ALT168" s="90"/>
      <c r="ALU168" s="90"/>
      <c r="ALV168" s="90"/>
      <c r="ALW168" s="90"/>
      <c r="ALX168" s="90"/>
      <c r="ALY168" s="90"/>
      <c r="ALZ168" s="90"/>
      <c r="AMA168" s="90"/>
      <c r="AMB168" s="90"/>
      <c r="AMC168" s="90"/>
      <c r="AMD168" s="90"/>
      <c r="AME168" s="90"/>
      <c r="AMF168" s="90"/>
      <c r="AMG168" s="90"/>
      <c r="AMH168" s="90"/>
      <c r="AMI168" s="90"/>
      <c r="AMJ168" s="90"/>
    </row>
    <row r="169" spans="1:1024" x14ac:dyDescent="0.25">
      <c r="A169" s="104">
        <v>44193</v>
      </c>
      <c r="B169" s="101">
        <v>0.5</v>
      </c>
      <c r="C169" s="103">
        <v>15268</v>
      </c>
      <c r="D169" s="179"/>
      <c r="E169" s="179"/>
      <c r="F169" s="90"/>
      <c r="G169" s="90"/>
      <c r="H169" s="90"/>
      <c r="I169" s="90"/>
      <c r="J169" s="90"/>
      <c r="K169" s="90"/>
      <c r="L169" s="90"/>
      <c r="M169" s="90"/>
      <c r="N169" s="90"/>
      <c r="O169" s="90"/>
      <c r="P169" s="90"/>
      <c r="Q169" s="90"/>
      <c r="R169" s="90"/>
      <c r="S169" s="90"/>
      <c r="T169" s="90"/>
      <c r="U169" s="90"/>
      <c r="V169" s="90"/>
      <c r="W169" s="90"/>
      <c r="X169" s="90"/>
      <c r="Y169" s="90"/>
      <c r="Z169" s="90"/>
      <c r="AA169" s="90"/>
      <c r="AB169" s="90"/>
      <c r="AC169" s="90"/>
      <c r="AD169" s="90"/>
      <c r="AE169" s="90"/>
      <c r="AF169" s="90"/>
      <c r="AG169" s="90"/>
      <c r="AH169" s="90"/>
      <c r="AI169" s="90"/>
      <c r="AJ169" s="90"/>
      <c r="AK169" s="90"/>
      <c r="AL169" s="90"/>
      <c r="AM169" s="90"/>
      <c r="AN169" s="90"/>
      <c r="AO169" s="90"/>
      <c r="AP169" s="90"/>
      <c r="AQ169" s="90"/>
      <c r="AR169" s="90"/>
      <c r="AS169" s="90"/>
      <c r="AT169" s="90"/>
      <c r="AU169" s="90"/>
      <c r="AV169" s="90"/>
      <c r="AW169" s="90"/>
      <c r="AX169" s="90"/>
      <c r="AY169" s="90"/>
      <c r="AZ169" s="90"/>
      <c r="BA169" s="90"/>
      <c r="BB169" s="90"/>
      <c r="BC169" s="90"/>
      <c r="BD169" s="90"/>
      <c r="BE169" s="90"/>
      <c r="BF169" s="90"/>
      <c r="BG169" s="90"/>
      <c r="BH169" s="90"/>
      <c r="BI169" s="90"/>
      <c r="BJ169" s="90"/>
      <c r="BK169" s="90"/>
      <c r="BL169" s="90"/>
      <c r="BM169" s="90"/>
      <c r="BN169" s="90"/>
      <c r="BO169" s="90"/>
      <c r="BP169" s="90"/>
      <c r="BQ169" s="90"/>
      <c r="BR169" s="90"/>
      <c r="BS169" s="90"/>
      <c r="BT169" s="90"/>
      <c r="BU169" s="90"/>
      <c r="BV169" s="90"/>
      <c r="BW169" s="90"/>
      <c r="BX169" s="90"/>
      <c r="BY169" s="90"/>
      <c r="BZ169" s="90"/>
      <c r="CA169" s="90"/>
      <c r="CB169" s="90"/>
      <c r="CC169" s="90"/>
      <c r="CD169" s="90"/>
      <c r="CE169" s="90"/>
      <c r="CF169" s="90"/>
      <c r="CG169" s="90"/>
      <c r="CH169" s="90"/>
      <c r="CI169" s="90"/>
      <c r="CJ169" s="90"/>
      <c r="CK169" s="90"/>
      <c r="CL169" s="90"/>
      <c r="CM169" s="90"/>
      <c r="CN169" s="90"/>
      <c r="CO169" s="90"/>
      <c r="CP169" s="90"/>
      <c r="CQ169" s="90"/>
      <c r="CR169" s="90"/>
      <c r="CS169" s="90"/>
      <c r="CT169" s="90"/>
      <c r="CU169" s="90"/>
      <c r="CV169" s="90"/>
      <c r="CW169" s="90"/>
      <c r="CX169" s="90"/>
      <c r="CY169" s="90"/>
      <c r="CZ169" s="90"/>
      <c r="DA169" s="90"/>
      <c r="DB169" s="90"/>
      <c r="DC169" s="90"/>
      <c r="DD169" s="90"/>
      <c r="DE169" s="90"/>
      <c r="DF169" s="90"/>
      <c r="DG169" s="90"/>
      <c r="DH169" s="90"/>
      <c r="DI169" s="90"/>
      <c r="DJ169" s="90"/>
      <c r="DK169" s="90"/>
      <c r="DL169" s="90"/>
      <c r="DM169" s="90"/>
      <c r="DN169" s="90"/>
      <c r="DO169" s="90"/>
      <c r="DP169" s="90"/>
      <c r="DQ169" s="90"/>
      <c r="DR169" s="90"/>
      <c r="DS169" s="90"/>
      <c r="DT169" s="90"/>
      <c r="DU169" s="90"/>
      <c r="DV169" s="90"/>
      <c r="DW169" s="90"/>
      <c r="DX169" s="90"/>
      <c r="DY169" s="90"/>
      <c r="DZ169" s="90"/>
      <c r="EA169" s="90"/>
      <c r="EB169" s="90"/>
      <c r="EC169" s="90"/>
      <c r="ED169" s="90"/>
      <c r="EE169" s="90"/>
      <c r="EF169" s="90"/>
      <c r="EG169" s="90"/>
      <c r="EH169" s="90"/>
      <c r="EI169" s="90"/>
      <c r="EJ169" s="90"/>
      <c r="EK169" s="90"/>
      <c r="EL169" s="90"/>
      <c r="EM169" s="90"/>
      <c r="EN169" s="90"/>
      <c r="EO169" s="90"/>
      <c r="EP169" s="90"/>
      <c r="EQ169" s="90"/>
      <c r="ER169" s="90"/>
      <c r="ES169" s="90"/>
      <c r="ET169" s="90"/>
      <c r="EU169" s="90"/>
      <c r="EV169" s="90"/>
      <c r="EW169" s="90"/>
      <c r="EX169" s="90"/>
      <c r="EY169" s="90"/>
      <c r="EZ169" s="90"/>
      <c r="FA169" s="90"/>
      <c r="FB169" s="90"/>
      <c r="FC169" s="90"/>
      <c r="FD169" s="90"/>
      <c r="FE169" s="90"/>
      <c r="FF169" s="90"/>
      <c r="FG169" s="90"/>
      <c r="FH169" s="90"/>
      <c r="FI169" s="90"/>
      <c r="FJ169" s="90"/>
      <c r="FK169" s="90"/>
      <c r="FL169" s="90"/>
      <c r="FM169" s="90"/>
      <c r="FN169" s="90"/>
      <c r="FO169" s="90"/>
      <c r="FP169" s="90"/>
      <c r="FQ169" s="90"/>
      <c r="FR169" s="90"/>
      <c r="FS169" s="90"/>
      <c r="FT169" s="90"/>
      <c r="FU169" s="90"/>
      <c r="FV169" s="90"/>
      <c r="FW169" s="90"/>
      <c r="FX169" s="90"/>
      <c r="FY169" s="90"/>
      <c r="FZ169" s="90"/>
      <c r="GA169" s="90"/>
      <c r="GB169" s="90"/>
      <c r="GC169" s="90"/>
      <c r="GD169" s="90"/>
      <c r="GE169" s="90"/>
      <c r="GF169" s="90"/>
      <c r="GG169" s="90"/>
      <c r="GH169" s="90"/>
      <c r="GI169" s="90"/>
      <c r="GJ169" s="90"/>
      <c r="GK169" s="90"/>
      <c r="GL169" s="90"/>
      <c r="GM169" s="90"/>
      <c r="GN169" s="90"/>
      <c r="GO169" s="90"/>
      <c r="GP169" s="90"/>
      <c r="GQ169" s="90"/>
      <c r="GR169" s="90"/>
      <c r="GS169" s="90"/>
      <c r="GT169" s="90"/>
      <c r="GU169" s="90"/>
      <c r="GV169" s="90"/>
      <c r="GW169" s="90"/>
      <c r="GX169" s="90"/>
      <c r="GY169" s="90"/>
      <c r="GZ169" s="90"/>
      <c r="HA169" s="90"/>
      <c r="HB169" s="90"/>
      <c r="HC169" s="90"/>
      <c r="HD169" s="90"/>
      <c r="HE169" s="90"/>
      <c r="HF169" s="90"/>
      <c r="HG169" s="90"/>
      <c r="HH169" s="90"/>
      <c r="HI169" s="90"/>
      <c r="HJ169" s="90"/>
      <c r="HK169" s="90"/>
      <c r="HL169" s="90"/>
      <c r="HM169" s="90"/>
      <c r="HN169" s="90"/>
      <c r="HO169" s="90"/>
      <c r="HP169" s="90"/>
      <c r="HQ169" s="90"/>
      <c r="HR169" s="90"/>
      <c r="HS169" s="90"/>
      <c r="HT169" s="90"/>
      <c r="HU169" s="90"/>
      <c r="HV169" s="90"/>
      <c r="HW169" s="90"/>
      <c r="HX169" s="90"/>
      <c r="HY169" s="90"/>
      <c r="HZ169" s="90"/>
      <c r="IA169" s="90"/>
      <c r="IB169" s="90"/>
      <c r="IC169" s="90"/>
      <c r="ID169" s="90"/>
      <c r="IE169" s="90"/>
      <c r="IF169" s="90"/>
      <c r="IG169" s="90"/>
      <c r="IH169" s="90"/>
      <c r="II169" s="90"/>
      <c r="IJ169" s="90"/>
      <c r="IK169" s="90"/>
      <c r="IL169" s="90"/>
      <c r="IM169" s="90"/>
      <c r="IN169" s="90"/>
      <c r="IO169" s="90"/>
      <c r="IP169" s="90"/>
      <c r="IQ169" s="90"/>
      <c r="IR169" s="90"/>
      <c r="IS169" s="90"/>
      <c r="IT169" s="90"/>
      <c r="IU169" s="90"/>
      <c r="IV169" s="90"/>
      <c r="IW169" s="90"/>
      <c r="IX169" s="90"/>
      <c r="IY169" s="90"/>
      <c r="IZ169" s="90"/>
      <c r="JA169" s="90"/>
      <c r="JB169" s="90"/>
      <c r="JC169" s="90"/>
      <c r="JD169" s="90"/>
      <c r="JE169" s="90"/>
      <c r="JF169" s="90"/>
      <c r="JG169" s="90"/>
      <c r="JH169" s="90"/>
      <c r="JI169" s="90"/>
      <c r="JJ169" s="90"/>
      <c r="JK169" s="90"/>
      <c r="JL169" s="90"/>
      <c r="JM169" s="90"/>
      <c r="JN169" s="90"/>
      <c r="JO169" s="90"/>
      <c r="JP169" s="90"/>
      <c r="JQ169" s="90"/>
      <c r="JR169" s="90"/>
      <c r="JS169" s="90"/>
      <c r="JT169" s="90"/>
      <c r="JU169" s="90"/>
      <c r="JV169" s="90"/>
      <c r="JW169" s="90"/>
      <c r="JX169" s="90"/>
      <c r="JY169" s="90"/>
      <c r="JZ169" s="90"/>
      <c r="KA169" s="90"/>
      <c r="KB169" s="90"/>
      <c r="KC169" s="90"/>
      <c r="KD169" s="90"/>
      <c r="KE169" s="90"/>
      <c r="KF169" s="90"/>
      <c r="KG169" s="90"/>
      <c r="KH169" s="90"/>
      <c r="KI169" s="90"/>
      <c r="KJ169" s="90"/>
      <c r="KK169" s="90"/>
      <c r="KL169" s="90"/>
      <c r="KM169" s="90"/>
      <c r="KN169" s="90"/>
      <c r="KO169" s="90"/>
      <c r="KP169" s="90"/>
      <c r="KQ169" s="90"/>
      <c r="KR169" s="90"/>
      <c r="KS169" s="90"/>
      <c r="KT169" s="90"/>
      <c r="KU169" s="90"/>
      <c r="KV169" s="90"/>
      <c r="KW169" s="90"/>
      <c r="KX169" s="90"/>
      <c r="KY169" s="90"/>
      <c r="KZ169" s="90"/>
      <c r="LA169" s="90"/>
      <c r="LB169" s="90"/>
      <c r="LC169" s="90"/>
      <c r="LD169" s="90"/>
      <c r="LE169" s="90"/>
      <c r="LF169" s="90"/>
      <c r="LG169" s="90"/>
      <c r="LH169" s="90"/>
      <c r="LI169" s="90"/>
      <c r="LJ169" s="90"/>
      <c r="LK169" s="90"/>
      <c r="LL169" s="90"/>
      <c r="LM169" s="90"/>
      <c r="LN169" s="90"/>
      <c r="LO169" s="90"/>
      <c r="LP169" s="90"/>
      <c r="LQ169" s="90"/>
      <c r="LR169" s="90"/>
      <c r="LS169" s="90"/>
      <c r="LT169" s="90"/>
      <c r="LU169" s="90"/>
      <c r="LV169" s="90"/>
      <c r="LW169" s="90"/>
      <c r="LX169" s="90"/>
      <c r="LY169" s="90"/>
      <c r="LZ169" s="90"/>
      <c r="MA169" s="90"/>
      <c r="MB169" s="90"/>
      <c r="MC169" s="90"/>
      <c r="MD169" s="90"/>
      <c r="ME169" s="90"/>
      <c r="MF169" s="90"/>
      <c r="MG169" s="90"/>
      <c r="MH169" s="90"/>
      <c r="MI169" s="90"/>
      <c r="MJ169" s="90"/>
      <c r="MK169" s="90"/>
      <c r="ML169" s="90"/>
      <c r="MM169" s="90"/>
      <c r="MN169" s="90"/>
      <c r="MO169" s="90"/>
      <c r="MP169" s="90"/>
      <c r="MQ169" s="90"/>
      <c r="MR169" s="90"/>
      <c r="MS169" s="90"/>
      <c r="MT169" s="90"/>
      <c r="MU169" s="90"/>
      <c r="MV169" s="90"/>
      <c r="MW169" s="90"/>
      <c r="MX169" s="90"/>
      <c r="MY169" s="90"/>
      <c r="MZ169" s="90"/>
      <c r="NA169" s="90"/>
      <c r="NB169" s="90"/>
      <c r="NC169" s="90"/>
      <c r="ND169" s="90"/>
      <c r="NE169" s="90"/>
      <c r="NF169" s="90"/>
      <c r="NG169" s="90"/>
      <c r="NH169" s="90"/>
      <c r="NI169" s="90"/>
      <c r="NJ169" s="90"/>
      <c r="NK169" s="90"/>
      <c r="NL169" s="90"/>
      <c r="NM169" s="90"/>
      <c r="NN169" s="90"/>
      <c r="NO169" s="90"/>
      <c r="NP169" s="90"/>
      <c r="NQ169" s="90"/>
      <c r="NR169" s="90"/>
      <c r="NS169" s="90"/>
      <c r="NT169" s="90"/>
      <c r="NU169" s="90"/>
      <c r="NV169" s="90"/>
      <c r="NW169" s="90"/>
      <c r="NX169" s="90"/>
      <c r="NY169" s="90"/>
      <c r="NZ169" s="90"/>
      <c r="OA169" s="90"/>
      <c r="OB169" s="90"/>
      <c r="OC169" s="90"/>
      <c r="OD169" s="90"/>
      <c r="OE169" s="90"/>
      <c r="OF169" s="90"/>
      <c r="OG169" s="90"/>
      <c r="OH169" s="90"/>
      <c r="OI169" s="90"/>
      <c r="OJ169" s="90"/>
      <c r="OK169" s="90"/>
      <c r="OL169" s="90"/>
      <c r="OM169" s="90"/>
      <c r="ON169" s="90"/>
      <c r="OO169" s="90"/>
      <c r="OP169" s="90"/>
      <c r="OQ169" s="90"/>
      <c r="OR169" s="90"/>
      <c r="OS169" s="90"/>
      <c r="OT169" s="90"/>
      <c r="OU169" s="90"/>
      <c r="OV169" s="90"/>
      <c r="OW169" s="90"/>
      <c r="OX169" s="90"/>
      <c r="OY169" s="90"/>
      <c r="OZ169" s="90"/>
      <c r="PA169" s="90"/>
      <c r="PB169" s="90"/>
      <c r="PC169" s="90"/>
      <c r="PD169" s="90"/>
      <c r="PE169" s="90"/>
      <c r="PF169" s="90"/>
      <c r="PG169" s="90"/>
      <c r="PH169" s="90"/>
      <c r="PI169" s="90"/>
      <c r="PJ169" s="90"/>
      <c r="PK169" s="90"/>
      <c r="PL169" s="90"/>
      <c r="PM169" s="90"/>
      <c r="PN169" s="90"/>
      <c r="PO169" s="90"/>
      <c r="PP169" s="90"/>
      <c r="PQ169" s="90"/>
      <c r="PR169" s="90"/>
      <c r="PS169" s="90"/>
      <c r="PT169" s="90"/>
      <c r="PU169" s="90"/>
      <c r="PV169" s="90"/>
      <c r="PW169" s="90"/>
      <c r="PX169" s="90"/>
      <c r="PY169" s="90"/>
      <c r="PZ169" s="90"/>
      <c r="QA169" s="90"/>
      <c r="QB169" s="90"/>
      <c r="QC169" s="90"/>
      <c r="QD169" s="90"/>
      <c r="QE169" s="90"/>
      <c r="QF169" s="90"/>
      <c r="QG169" s="90"/>
      <c r="QH169" s="90"/>
      <c r="QI169" s="90"/>
      <c r="QJ169" s="90"/>
      <c r="QK169" s="90"/>
      <c r="QL169" s="90"/>
      <c r="QM169" s="90"/>
      <c r="QN169" s="90"/>
      <c r="QO169" s="90"/>
      <c r="QP169" s="90"/>
      <c r="QQ169" s="90"/>
      <c r="QR169" s="90"/>
      <c r="QS169" s="90"/>
      <c r="QT169" s="90"/>
      <c r="QU169" s="90"/>
      <c r="QV169" s="90"/>
      <c r="QW169" s="90"/>
      <c r="QX169" s="90"/>
      <c r="QY169" s="90"/>
      <c r="QZ169" s="90"/>
      <c r="RA169" s="90"/>
      <c r="RB169" s="90"/>
      <c r="RC169" s="90"/>
      <c r="RD169" s="90"/>
      <c r="RE169" s="90"/>
      <c r="RF169" s="90"/>
      <c r="RG169" s="90"/>
      <c r="RH169" s="90"/>
      <c r="RI169" s="90"/>
      <c r="RJ169" s="90"/>
      <c r="RK169" s="90"/>
      <c r="RL169" s="90"/>
      <c r="RM169" s="90"/>
      <c r="RN169" s="90"/>
      <c r="RO169" s="90"/>
      <c r="RP169" s="90"/>
      <c r="RQ169" s="90"/>
      <c r="RR169" s="90"/>
      <c r="RS169" s="90"/>
      <c r="RT169" s="90"/>
      <c r="RU169" s="90"/>
      <c r="RV169" s="90"/>
      <c r="RW169" s="90"/>
      <c r="RX169" s="90"/>
      <c r="RY169" s="90"/>
      <c r="RZ169" s="90"/>
      <c r="SA169" s="90"/>
      <c r="SB169" s="90"/>
      <c r="SC169" s="90"/>
      <c r="SD169" s="90"/>
      <c r="SE169" s="90"/>
      <c r="SF169" s="90"/>
      <c r="SG169" s="90"/>
      <c r="SH169" s="90"/>
      <c r="SI169" s="90"/>
      <c r="SJ169" s="90"/>
      <c r="SK169" s="90"/>
      <c r="SL169" s="90"/>
      <c r="SM169" s="90"/>
      <c r="SN169" s="90"/>
      <c r="SO169" s="90"/>
      <c r="SP169" s="90"/>
      <c r="SQ169" s="90"/>
      <c r="SR169" s="90"/>
      <c r="SS169" s="90"/>
      <c r="ST169" s="90"/>
      <c r="SU169" s="90"/>
      <c r="SV169" s="90"/>
      <c r="SW169" s="90"/>
      <c r="SX169" s="90"/>
      <c r="SY169" s="90"/>
      <c r="SZ169" s="90"/>
      <c r="TA169" s="90"/>
      <c r="TB169" s="90"/>
      <c r="TC169" s="90"/>
      <c r="TD169" s="90"/>
      <c r="TE169" s="90"/>
      <c r="TF169" s="90"/>
      <c r="TG169" s="90"/>
      <c r="TH169" s="90"/>
      <c r="TI169" s="90"/>
      <c r="TJ169" s="90"/>
      <c r="TK169" s="90"/>
      <c r="TL169" s="90"/>
      <c r="TM169" s="90"/>
      <c r="TN169" s="90"/>
      <c r="TO169" s="90"/>
      <c r="TP169" s="90"/>
      <c r="TQ169" s="90"/>
      <c r="TR169" s="90"/>
      <c r="TS169" s="90"/>
      <c r="TT169" s="90"/>
      <c r="TU169" s="90"/>
      <c r="TV169" s="90"/>
      <c r="TW169" s="90"/>
      <c r="TX169" s="90"/>
      <c r="TY169" s="90"/>
      <c r="TZ169" s="90"/>
      <c r="UA169" s="90"/>
      <c r="UB169" s="90"/>
      <c r="UC169" s="90"/>
      <c r="UD169" s="90"/>
      <c r="UE169" s="90"/>
      <c r="UF169" s="90"/>
      <c r="UG169" s="90"/>
      <c r="UH169" s="90"/>
      <c r="UI169" s="90"/>
      <c r="UJ169" s="90"/>
      <c r="UK169" s="90"/>
      <c r="UL169" s="90"/>
      <c r="UM169" s="90"/>
      <c r="UN169" s="90"/>
      <c r="UO169" s="90"/>
      <c r="UP169" s="90"/>
      <c r="UQ169" s="90"/>
      <c r="UR169" s="90"/>
      <c r="US169" s="90"/>
      <c r="UT169" s="90"/>
      <c r="UU169" s="90"/>
      <c r="UV169" s="90"/>
      <c r="UW169" s="90"/>
      <c r="UX169" s="90"/>
      <c r="UY169" s="90"/>
      <c r="UZ169" s="90"/>
      <c r="VA169" s="90"/>
      <c r="VB169" s="90"/>
      <c r="VC169" s="90"/>
      <c r="VD169" s="90"/>
      <c r="VE169" s="90"/>
      <c r="VF169" s="90"/>
      <c r="VG169" s="90"/>
      <c r="VH169" s="90"/>
      <c r="VI169" s="90"/>
      <c r="VJ169" s="90"/>
      <c r="VK169" s="90"/>
      <c r="VL169" s="90"/>
      <c r="VM169" s="90"/>
      <c r="VN169" s="90"/>
      <c r="VO169" s="90"/>
      <c r="VP169" s="90"/>
      <c r="VQ169" s="90"/>
      <c r="VR169" s="90"/>
      <c r="VS169" s="90"/>
      <c r="VT169" s="90"/>
      <c r="VU169" s="90"/>
      <c r="VV169" s="90"/>
      <c r="VW169" s="90"/>
      <c r="VX169" s="90"/>
      <c r="VY169" s="90"/>
      <c r="VZ169" s="90"/>
      <c r="WA169" s="90"/>
      <c r="WB169" s="90"/>
      <c r="WC169" s="90"/>
      <c r="WD169" s="90"/>
      <c r="WE169" s="90"/>
      <c r="WF169" s="90"/>
      <c r="WG169" s="90"/>
      <c r="WH169" s="90"/>
      <c r="WI169" s="90"/>
      <c r="WJ169" s="90"/>
      <c r="WK169" s="90"/>
      <c r="WL169" s="90"/>
      <c r="WM169" s="90"/>
      <c r="WN169" s="90"/>
      <c r="WO169" s="90"/>
      <c r="WP169" s="90"/>
      <c r="WQ169" s="90"/>
      <c r="WR169" s="90"/>
      <c r="WS169" s="90"/>
      <c r="WT169" s="90"/>
      <c r="WU169" s="90"/>
      <c r="WV169" s="90"/>
      <c r="WW169" s="90"/>
      <c r="WX169" s="90"/>
      <c r="WY169" s="90"/>
      <c r="WZ169" s="90"/>
      <c r="XA169" s="90"/>
      <c r="XB169" s="90"/>
      <c r="XC169" s="90"/>
      <c r="XD169" s="90"/>
      <c r="XE169" s="90"/>
      <c r="XF169" s="90"/>
      <c r="XG169" s="90"/>
      <c r="XH169" s="90"/>
      <c r="XI169" s="90"/>
      <c r="XJ169" s="90"/>
      <c r="XK169" s="90"/>
      <c r="XL169" s="90"/>
      <c r="XM169" s="90"/>
      <c r="XN169" s="90"/>
      <c r="XO169" s="90"/>
      <c r="XP169" s="90"/>
      <c r="XQ169" s="90"/>
      <c r="XR169" s="90"/>
      <c r="XS169" s="90"/>
      <c r="XT169" s="90"/>
      <c r="XU169" s="90"/>
      <c r="XV169" s="90"/>
      <c r="XW169" s="90"/>
      <c r="XX169" s="90"/>
      <c r="XY169" s="90"/>
      <c r="XZ169" s="90"/>
      <c r="YA169" s="90"/>
      <c r="YB169" s="90"/>
      <c r="YC169" s="90"/>
      <c r="YD169" s="90"/>
      <c r="YE169" s="90"/>
      <c r="YF169" s="90"/>
      <c r="YG169" s="90"/>
      <c r="YH169" s="90"/>
      <c r="YI169" s="90"/>
      <c r="YJ169" s="90"/>
      <c r="YK169" s="90"/>
      <c r="YL169" s="90"/>
      <c r="YM169" s="90"/>
      <c r="YN169" s="90"/>
      <c r="YO169" s="90"/>
      <c r="YP169" s="90"/>
      <c r="YQ169" s="90"/>
      <c r="YR169" s="90"/>
      <c r="YS169" s="90"/>
      <c r="YT169" s="90"/>
      <c r="YU169" s="90"/>
      <c r="YV169" s="90"/>
      <c r="YW169" s="90"/>
      <c r="YX169" s="90"/>
      <c r="YY169" s="90"/>
      <c r="YZ169" s="90"/>
      <c r="ZA169" s="90"/>
      <c r="ZB169" s="90"/>
      <c r="ZC169" s="90"/>
      <c r="ZD169" s="90"/>
      <c r="ZE169" s="90"/>
      <c r="ZF169" s="90"/>
      <c r="ZG169" s="90"/>
      <c r="ZH169" s="90"/>
      <c r="ZI169" s="90"/>
      <c r="ZJ169" s="90"/>
      <c r="ZK169" s="90"/>
      <c r="ZL169" s="90"/>
      <c r="ZM169" s="90"/>
      <c r="ZN169" s="90"/>
      <c r="ZO169" s="90"/>
      <c r="ZP169" s="90"/>
      <c r="ZQ169" s="90"/>
      <c r="ZR169" s="90"/>
      <c r="ZS169" s="90"/>
      <c r="ZT169" s="90"/>
      <c r="ZU169" s="90"/>
      <c r="ZV169" s="90"/>
      <c r="ZW169" s="90"/>
      <c r="ZX169" s="90"/>
      <c r="ZY169" s="90"/>
      <c r="ZZ169" s="90"/>
      <c r="AAA169" s="90"/>
      <c r="AAB169" s="90"/>
      <c r="AAC169" s="90"/>
      <c r="AAD169" s="90"/>
      <c r="AAE169" s="90"/>
      <c r="AAF169" s="90"/>
      <c r="AAG169" s="90"/>
      <c r="AAH169" s="90"/>
      <c r="AAI169" s="90"/>
      <c r="AAJ169" s="90"/>
      <c r="AAK169" s="90"/>
      <c r="AAL169" s="90"/>
      <c r="AAM169" s="90"/>
      <c r="AAN169" s="90"/>
      <c r="AAO169" s="90"/>
      <c r="AAP169" s="90"/>
      <c r="AAQ169" s="90"/>
      <c r="AAR169" s="90"/>
      <c r="AAS169" s="90"/>
      <c r="AAT169" s="90"/>
      <c r="AAU169" s="90"/>
      <c r="AAV169" s="90"/>
      <c r="AAW169" s="90"/>
      <c r="AAX169" s="90"/>
      <c r="AAY169" s="90"/>
      <c r="AAZ169" s="90"/>
      <c r="ABA169" s="90"/>
      <c r="ABB169" s="90"/>
      <c r="ABC169" s="90"/>
      <c r="ABD169" s="90"/>
      <c r="ABE169" s="90"/>
      <c r="ABF169" s="90"/>
      <c r="ABG169" s="90"/>
      <c r="ABH169" s="90"/>
      <c r="ABI169" s="90"/>
      <c r="ABJ169" s="90"/>
      <c r="ABK169" s="90"/>
      <c r="ABL169" s="90"/>
      <c r="ABM169" s="90"/>
      <c r="ABN169" s="90"/>
      <c r="ABO169" s="90"/>
      <c r="ABP169" s="90"/>
      <c r="ABQ169" s="90"/>
      <c r="ABR169" s="90"/>
      <c r="ABS169" s="90"/>
      <c r="ABT169" s="90"/>
      <c r="ABU169" s="90"/>
      <c r="ABV169" s="90"/>
      <c r="ABW169" s="90"/>
      <c r="ABX169" s="90"/>
      <c r="ABY169" s="90"/>
      <c r="ABZ169" s="90"/>
      <c r="ACA169" s="90"/>
      <c r="ACB169" s="90"/>
      <c r="ACC169" s="90"/>
      <c r="ACD169" s="90"/>
      <c r="ACE169" s="90"/>
      <c r="ACF169" s="90"/>
      <c r="ACG169" s="90"/>
      <c r="ACH169" s="90"/>
      <c r="ACI169" s="90"/>
      <c r="ACJ169" s="90"/>
      <c r="ACK169" s="90"/>
      <c r="ACL169" s="90"/>
      <c r="ACM169" s="90"/>
      <c r="ACN169" s="90"/>
      <c r="ACO169" s="90"/>
      <c r="ACP169" s="90"/>
      <c r="ACQ169" s="90"/>
      <c r="ACR169" s="90"/>
      <c r="ACS169" s="90"/>
      <c r="ACT169" s="90"/>
      <c r="ACU169" s="90"/>
      <c r="ACV169" s="90"/>
      <c r="ACW169" s="90"/>
      <c r="ACX169" s="90"/>
      <c r="ACY169" s="90"/>
      <c r="ACZ169" s="90"/>
      <c r="ADA169" s="90"/>
      <c r="ADB169" s="90"/>
      <c r="ADC169" s="90"/>
      <c r="ADD169" s="90"/>
      <c r="ADE169" s="90"/>
      <c r="ADF169" s="90"/>
      <c r="ADG169" s="90"/>
      <c r="ADH169" s="90"/>
      <c r="ADI169" s="90"/>
      <c r="ADJ169" s="90"/>
      <c r="ADK169" s="90"/>
      <c r="ADL169" s="90"/>
      <c r="ADM169" s="90"/>
      <c r="ADN169" s="90"/>
      <c r="ADO169" s="90"/>
      <c r="ADP169" s="90"/>
      <c r="ADQ169" s="90"/>
      <c r="ADR169" s="90"/>
      <c r="ADS169" s="90"/>
      <c r="ADT169" s="90"/>
      <c r="ADU169" s="90"/>
      <c r="ADV169" s="90"/>
      <c r="ADW169" s="90"/>
      <c r="ADX169" s="90"/>
      <c r="ADY169" s="90"/>
      <c r="ADZ169" s="90"/>
      <c r="AEA169" s="90"/>
      <c r="AEB169" s="90"/>
      <c r="AEC169" s="90"/>
      <c r="AED169" s="90"/>
      <c r="AEE169" s="90"/>
      <c r="AEF169" s="90"/>
      <c r="AEG169" s="90"/>
      <c r="AEH169" s="90"/>
      <c r="AEI169" s="90"/>
      <c r="AEJ169" s="90"/>
      <c r="AEK169" s="90"/>
      <c r="AEL169" s="90"/>
      <c r="AEM169" s="90"/>
      <c r="AEN169" s="90"/>
      <c r="AEO169" s="90"/>
      <c r="AEP169" s="90"/>
      <c r="AEQ169" s="90"/>
      <c r="AER169" s="90"/>
      <c r="AES169" s="90"/>
      <c r="AET169" s="90"/>
      <c r="AEU169" s="90"/>
      <c r="AEV169" s="90"/>
      <c r="AEW169" s="90"/>
      <c r="AEX169" s="90"/>
      <c r="AEY169" s="90"/>
      <c r="AEZ169" s="90"/>
      <c r="AFA169" s="90"/>
      <c r="AFB169" s="90"/>
      <c r="AFC169" s="90"/>
      <c r="AFD169" s="90"/>
      <c r="AFE169" s="90"/>
      <c r="AFF169" s="90"/>
      <c r="AFG169" s="90"/>
      <c r="AFH169" s="90"/>
      <c r="AFI169" s="90"/>
      <c r="AFJ169" s="90"/>
      <c r="AFK169" s="90"/>
      <c r="AFL169" s="90"/>
      <c r="AFM169" s="90"/>
      <c r="AFN169" s="90"/>
      <c r="AFO169" s="90"/>
      <c r="AFP169" s="90"/>
      <c r="AFQ169" s="90"/>
      <c r="AFR169" s="90"/>
      <c r="AFS169" s="90"/>
      <c r="AFT169" s="90"/>
      <c r="AFU169" s="90"/>
      <c r="AFV169" s="90"/>
      <c r="AFW169" s="90"/>
      <c r="AFX169" s="90"/>
      <c r="AFY169" s="90"/>
      <c r="AFZ169" s="90"/>
      <c r="AGA169" s="90"/>
      <c r="AGB169" s="90"/>
      <c r="AGC169" s="90"/>
      <c r="AGD169" s="90"/>
      <c r="AGE169" s="90"/>
      <c r="AGF169" s="90"/>
      <c r="AGG169" s="90"/>
      <c r="AGH169" s="90"/>
      <c r="AGI169" s="90"/>
      <c r="AGJ169" s="90"/>
      <c r="AGK169" s="90"/>
      <c r="AGL169" s="90"/>
      <c r="AGM169" s="90"/>
      <c r="AGN169" s="90"/>
      <c r="AGO169" s="90"/>
      <c r="AGP169" s="90"/>
      <c r="AGQ169" s="90"/>
      <c r="AGR169" s="90"/>
      <c r="AGS169" s="90"/>
      <c r="AGT169" s="90"/>
      <c r="AGU169" s="90"/>
      <c r="AGV169" s="90"/>
      <c r="AGW169" s="90"/>
      <c r="AGX169" s="90"/>
      <c r="AGY169" s="90"/>
      <c r="AGZ169" s="90"/>
      <c r="AHA169" s="90"/>
      <c r="AHB169" s="90"/>
      <c r="AHC169" s="90"/>
      <c r="AHD169" s="90"/>
      <c r="AHE169" s="90"/>
      <c r="AHF169" s="90"/>
      <c r="AHG169" s="90"/>
      <c r="AHH169" s="90"/>
      <c r="AHI169" s="90"/>
      <c r="AHJ169" s="90"/>
      <c r="AHK169" s="90"/>
      <c r="AHL169" s="90"/>
      <c r="AHM169" s="90"/>
      <c r="AHN169" s="90"/>
      <c r="AHO169" s="90"/>
      <c r="AHP169" s="90"/>
      <c r="AHQ169" s="90"/>
      <c r="AHR169" s="90"/>
      <c r="AHS169" s="90"/>
      <c r="AHT169" s="90"/>
      <c r="AHU169" s="90"/>
      <c r="AHV169" s="90"/>
      <c r="AHW169" s="90"/>
      <c r="AHX169" s="90"/>
      <c r="AHY169" s="90"/>
      <c r="AHZ169" s="90"/>
      <c r="AIA169" s="90"/>
      <c r="AIB169" s="90"/>
      <c r="AIC169" s="90"/>
      <c r="AID169" s="90"/>
      <c r="AIE169" s="90"/>
      <c r="AIF169" s="90"/>
      <c r="AIG169" s="90"/>
      <c r="AIH169" s="90"/>
      <c r="AII169" s="90"/>
      <c r="AIJ169" s="90"/>
      <c r="AIK169" s="90"/>
      <c r="AIL169" s="90"/>
      <c r="AIM169" s="90"/>
      <c r="AIN169" s="90"/>
      <c r="AIO169" s="90"/>
      <c r="AIP169" s="90"/>
      <c r="AIQ169" s="90"/>
      <c r="AIR169" s="90"/>
      <c r="AIS169" s="90"/>
      <c r="AIT169" s="90"/>
      <c r="AIU169" s="90"/>
      <c r="AIV169" s="90"/>
      <c r="AIW169" s="90"/>
      <c r="AIX169" s="90"/>
      <c r="AIY169" s="90"/>
      <c r="AIZ169" s="90"/>
      <c r="AJA169" s="90"/>
      <c r="AJB169" s="90"/>
      <c r="AJC169" s="90"/>
      <c r="AJD169" s="90"/>
      <c r="AJE169" s="90"/>
      <c r="AJF169" s="90"/>
      <c r="AJG169" s="90"/>
      <c r="AJH169" s="90"/>
      <c r="AJI169" s="90"/>
      <c r="AJJ169" s="90"/>
      <c r="AJK169" s="90"/>
      <c r="AJL169" s="90"/>
      <c r="AJM169" s="90"/>
      <c r="AJN169" s="90"/>
      <c r="AJO169" s="90"/>
      <c r="AJP169" s="90"/>
      <c r="AJQ169" s="90"/>
      <c r="AJR169" s="90"/>
      <c r="AJS169" s="90"/>
      <c r="AJT169" s="90"/>
      <c r="AJU169" s="90"/>
      <c r="AJV169" s="90"/>
      <c r="AJW169" s="90"/>
      <c r="AJX169" s="90"/>
      <c r="AJY169" s="90"/>
      <c r="AJZ169" s="90"/>
      <c r="AKA169" s="90"/>
      <c r="AKB169" s="90"/>
      <c r="AKC169" s="90"/>
      <c r="AKD169" s="90"/>
      <c r="AKE169" s="90"/>
      <c r="AKF169" s="90"/>
      <c r="AKG169" s="90"/>
      <c r="AKH169" s="90"/>
      <c r="AKI169" s="90"/>
      <c r="AKJ169" s="90"/>
      <c r="AKK169" s="90"/>
      <c r="AKL169" s="90"/>
      <c r="AKM169" s="90"/>
      <c r="AKN169" s="90"/>
      <c r="AKO169" s="90"/>
      <c r="AKP169" s="90"/>
      <c r="AKQ169" s="90"/>
      <c r="AKR169" s="90"/>
      <c r="AKS169" s="90"/>
      <c r="AKT169" s="90"/>
      <c r="AKU169" s="90"/>
      <c r="AKV169" s="90"/>
      <c r="AKW169" s="90"/>
      <c r="AKX169" s="90"/>
      <c r="AKY169" s="90"/>
      <c r="AKZ169" s="90"/>
      <c r="ALA169" s="90"/>
      <c r="ALB169" s="90"/>
      <c r="ALC169" s="90"/>
      <c r="ALD169" s="90"/>
      <c r="ALE169" s="90"/>
      <c r="ALF169" s="90"/>
      <c r="ALG169" s="90"/>
      <c r="ALH169" s="90"/>
      <c r="ALI169" s="90"/>
      <c r="ALJ169" s="90"/>
      <c r="ALK169" s="90"/>
      <c r="ALL169" s="90"/>
      <c r="ALM169" s="90"/>
      <c r="ALN169" s="90"/>
      <c r="ALO169" s="90"/>
      <c r="ALP169" s="90"/>
      <c r="ALQ169" s="90"/>
      <c r="ALR169" s="90"/>
      <c r="ALS169" s="90"/>
      <c r="ALT169" s="90"/>
      <c r="ALU169" s="90"/>
      <c r="ALV169" s="90"/>
      <c r="ALW169" s="90"/>
      <c r="ALX169" s="90"/>
      <c r="ALY169" s="90"/>
      <c r="ALZ169" s="90"/>
      <c r="AMA169" s="90"/>
      <c r="AMB169" s="90"/>
      <c r="AMC169" s="90"/>
      <c r="AMD169" s="90"/>
      <c r="AME169" s="90"/>
      <c r="AMF169" s="90"/>
      <c r="AMG169" s="90"/>
      <c r="AMH169" s="90"/>
      <c r="AMI169" s="90"/>
      <c r="AMJ169" s="90"/>
    </row>
    <row r="170" spans="1:1024" x14ac:dyDescent="0.25">
      <c r="A170" s="104">
        <v>44192</v>
      </c>
      <c r="B170" s="101">
        <v>0.5</v>
      </c>
      <c r="C170" s="103">
        <v>15154</v>
      </c>
      <c r="D170" s="179"/>
      <c r="E170" s="179"/>
      <c r="F170" s="90"/>
      <c r="G170" s="90"/>
      <c r="H170" s="90"/>
      <c r="I170" s="90"/>
      <c r="J170" s="90"/>
      <c r="K170" s="90"/>
      <c r="L170" s="90"/>
      <c r="M170" s="90"/>
      <c r="N170" s="90"/>
      <c r="O170" s="90"/>
      <c r="P170" s="90"/>
      <c r="Q170" s="90"/>
      <c r="R170" s="90"/>
      <c r="S170" s="90"/>
      <c r="T170" s="90"/>
      <c r="U170" s="90"/>
      <c r="V170" s="90"/>
      <c r="W170" s="90"/>
      <c r="X170" s="90"/>
      <c r="Y170" s="90"/>
      <c r="Z170" s="90"/>
      <c r="AA170" s="90"/>
      <c r="AB170" s="90"/>
      <c r="AC170" s="90"/>
      <c r="AD170" s="90"/>
      <c r="AE170" s="90"/>
      <c r="AF170" s="90"/>
      <c r="AG170" s="90"/>
      <c r="AH170" s="90"/>
      <c r="AI170" s="90"/>
      <c r="AJ170" s="90"/>
      <c r="AK170" s="90"/>
      <c r="AL170" s="90"/>
      <c r="AM170" s="90"/>
      <c r="AN170" s="90"/>
      <c r="AO170" s="90"/>
      <c r="AP170" s="90"/>
      <c r="AQ170" s="90"/>
      <c r="AR170" s="90"/>
      <c r="AS170" s="90"/>
      <c r="AT170" s="90"/>
      <c r="AU170" s="90"/>
      <c r="AV170" s="90"/>
      <c r="AW170" s="90"/>
      <c r="AX170" s="90"/>
      <c r="AY170" s="90"/>
      <c r="AZ170" s="90"/>
      <c r="BA170" s="90"/>
      <c r="BB170" s="90"/>
      <c r="BC170" s="90"/>
      <c r="BD170" s="90"/>
      <c r="BE170" s="90"/>
      <c r="BF170" s="90"/>
      <c r="BG170" s="90"/>
      <c r="BH170" s="90"/>
      <c r="BI170" s="90"/>
      <c r="BJ170" s="90"/>
      <c r="BK170" s="90"/>
      <c r="BL170" s="90"/>
      <c r="BM170" s="90"/>
      <c r="BN170" s="90"/>
      <c r="BO170" s="90"/>
      <c r="BP170" s="90"/>
      <c r="BQ170" s="90"/>
      <c r="BR170" s="90"/>
      <c r="BS170" s="90"/>
      <c r="BT170" s="90"/>
      <c r="BU170" s="90"/>
      <c r="BV170" s="90"/>
      <c r="BW170" s="90"/>
      <c r="BX170" s="90"/>
      <c r="BY170" s="90"/>
      <c r="BZ170" s="90"/>
      <c r="CA170" s="90"/>
      <c r="CB170" s="90"/>
      <c r="CC170" s="90"/>
      <c r="CD170" s="90"/>
      <c r="CE170" s="90"/>
      <c r="CF170" s="90"/>
      <c r="CG170" s="90"/>
      <c r="CH170" s="90"/>
      <c r="CI170" s="90"/>
      <c r="CJ170" s="90"/>
      <c r="CK170" s="90"/>
      <c r="CL170" s="90"/>
      <c r="CM170" s="90"/>
      <c r="CN170" s="90"/>
      <c r="CO170" s="90"/>
      <c r="CP170" s="90"/>
      <c r="CQ170" s="90"/>
      <c r="CR170" s="90"/>
      <c r="CS170" s="90"/>
      <c r="CT170" s="90"/>
      <c r="CU170" s="90"/>
      <c r="CV170" s="90"/>
      <c r="CW170" s="90"/>
      <c r="CX170" s="90"/>
      <c r="CY170" s="90"/>
      <c r="CZ170" s="90"/>
      <c r="DA170" s="90"/>
      <c r="DB170" s="90"/>
      <c r="DC170" s="90"/>
      <c r="DD170" s="90"/>
      <c r="DE170" s="90"/>
      <c r="DF170" s="90"/>
      <c r="DG170" s="90"/>
      <c r="DH170" s="90"/>
      <c r="DI170" s="90"/>
      <c r="DJ170" s="90"/>
      <c r="DK170" s="90"/>
      <c r="DL170" s="90"/>
      <c r="DM170" s="90"/>
      <c r="DN170" s="90"/>
      <c r="DO170" s="90"/>
      <c r="DP170" s="90"/>
      <c r="DQ170" s="90"/>
      <c r="DR170" s="90"/>
      <c r="DS170" s="90"/>
      <c r="DT170" s="90"/>
      <c r="DU170" s="90"/>
      <c r="DV170" s="90"/>
      <c r="DW170" s="90"/>
      <c r="DX170" s="90"/>
      <c r="DY170" s="90"/>
      <c r="DZ170" s="90"/>
      <c r="EA170" s="90"/>
      <c r="EB170" s="90"/>
      <c r="EC170" s="90"/>
      <c r="ED170" s="90"/>
      <c r="EE170" s="90"/>
      <c r="EF170" s="90"/>
      <c r="EG170" s="90"/>
      <c r="EH170" s="90"/>
      <c r="EI170" s="90"/>
      <c r="EJ170" s="90"/>
      <c r="EK170" s="90"/>
      <c r="EL170" s="90"/>
      <c r="EM170" s="90"/>
      <c r="EN170" s="90"/>
      <c r="EO170" s="90"/>
      <c r="EP170" s="90"/>
      <c r="EQ170" s="90"/>
      <c r="ER170" s="90"/>
      <c r="ES170" s="90"/>
      <c r="ET170" s="90"/>
      <c r="EU170" s="90"/>
      <c r="EV170" s="90"/>
      <c r="EW170" s="90"/>
      <c r="EX170" s="90"/>
      <c r="EY170" s="90"/>
      <c r="EZ170" s="90"/>
      <c r="FA170" s="90"/>
      <c r="FB170" s="90"/>
      <c r="FC170" s="90"/>
      <c r="FD170" s="90"/>
      <c r="FE170" s="90"/>
      <c r="FF170" s="90"/>
      <c r="FG170" s="90"/>
      <c r="FH170" s="90"/>
      <c r="FI170" s="90"/>
      <c r="FJ170" s="90"/>
      <c r="FK170" s="90"/>
      <c r="FL170" s="90"/>
      <c r="FM170" s="90"/>
      <c r="FN170" s="90"/>
      <c r="FO170" s="90"/>
      <c r="FP170" s="90"/>
      <c r="FQ170" s="90"/>
      <c r="FR170" s="90"/>
      <c r="FS170" s="90"/>
      <c r="FT170" s="90"/>
      <c r="FU170" s="90"/>
      <c r="FV170" s="90"/>
      <c r="FW170" s="90"/>
      <c r="FX170" s="90"/>
      <c r="FY170" s="90"/>
      <c r="FZ170" s="90"/>
      <c r="GA170" s="90"/>
      <c r="GB170" s="90"/>
      <c r="GC170" s="90"/>
      <c r="GD170" s="90"/>
      <c r="GE170" s="90"/>
      <c r="GF170" s="90"/>
      <c r="GG170" s="90"/>
      <c r="GH170" s="90"/>
      <c r="GI170" s="90"/>
      <c r="GJ170" s="90"/>
      <c r="GK170" s="90"/>
      <c r="GL170" s="90"/>
      <c r="GM170" s="90"/>
      <c r="GN170" s="90"/>
      <c r="GO170" s="90"/>
      <c r="GP170" s="90"/>
      <c r="GQ170" s="90"/>
      <c r="GR170" s="90"/>
      <c r="GS170" s="90"/>
      <c r="GT170" s="90"/>
      <c r="GU170" s="90"/>
      <c r="GV170" s="90"/>
      <c r="GW170" s="90"/>
      <c r="GX170" s="90"/>
      <c r="GY170" s="90"/>
      <c r="GZ170" s="90"/>
      <c r="HA170" s="90"/>
      <c r="HB170" s="90"/>
      <c r="HC170" s="90"/>
      <c r="HD170" s="90"/>
      <c r="HE170" s="90"/>
      <c r="HF170" s="90"/>
      <c r="HG170" s="90"/>
      <c r="HH170" s="90"/>
      <c r="HI170" s="90"/>
      <c r="HJ170" s="90"/>
      <c r="HK170" s="90"/>
      <c r="HL170" s="90"/>
      <c r="HM170" s="90"/>
      <c r="HN170" s="90"/>
      <c r="HO170" s="90"/>
      <c r="HP170" s="90"/>
      <c r="HQ170" s="90"/>
      <c r="HR170" s="90"/>
      <c r="HS170" s="90"/>
      <c r="HT170" s="90"/>
      <c r="HU170" s="90"/>
      <c r="HV170" s="90"/>
      <c r="HW170" s="90"/>
      <c r="HX170" s="90"/>
      <c r="HY170" s="90"/>
      <c r="HZ170" s="90"/>
      <c r="IA170" s="90"/>
      <c r="IB170" s="90"/>
      <c r="IC170" s="90"/>
      <c r="ID170" s="90"/>
      <c r="IE170" s="90"/>
      <c r="IF170" s="90"/>
      <c r="IG170" s="90"/>
      <c r="IH170" s="90"/>
      <c r="II170" s="90"/>
      <c r="IJ170" s="90"/>
      <c r="IK170" s="90"/>
      <c r="IL170" s="90"/>
      <c r="IM170" s="90"/>
      <c r="IN170" s="90"/>
      <c r="IO170" s="90"/>
      <c r="IP170" s="90"/>
      <c r="IQ170" s="90"/>
      <c r="IR170" s="90"/>
      <c r="IS170" s="90"/>
      <c r="IT170" s="90"/>
      <c r="IU170" s="90"/>
      <c r="IV170" s="90"/>
      <c r="IW170" s="90"/>
      <c r="IX170" s="90"/>
      <c r="IY170" s="90"/>
      <c r="IZ170" s="90"/>
      <c r="JA170" s="90"/>
      <c r="JB170" s="90"/>
      <c r="JC170" s="90"/>
      <c r="JD170" s="90"/>
      <c r="JE170" s="90"/>
      <c r="JF170" s="90"/>
      <c r="JG170" s="90"/>
      <c r="JH170" s="90"/>
      <c r="JI170" s="90"/>
      <c r="JJ170" s="90"/>
      <c r="JK170" s="90"/>
      <c r="JL170" s="90"/>
      <c r="JM170" s="90"/>
      <c r="JN170" s="90"/>
      <c r="JO170" s="90"/>
      <c r="JP170" s="90"/>
      <c r="JQ170" s="90"/>
      <c r="JR170" s="90"/>
      <c r="JS170" s="90"/>
      <c r="JT170" s="90"/>
      <c r="JU170" s="90"/>
      <c r="JV170" s="90"/>
      <c r="JW170" s="90"/>
      <c r="JX170" s="90"/>
      <c r="JY170" s="90"/>
      <c r="JZ170" s="90"/>
      <c r="KA170" s="90"/>
      <c r="KB170" s="90"/>
      <c r="KC170" s="90"/>
      <c r="KD170" s="90"/>
      <c r="KE170" s="90"/>
      <c r="KF170" s="90"/>
      <c r="KG170" s="90"/>
      <c r="KH170" s="90"/>
      <c r="KI170" s="90"/>
      <c r="KJ170" s="90"/>
      <c r="KK170" s="90"/>
      <c r="KL170" s="90"/>
      <c r="KM170" s="90"/>
      <c r="KN170" s="90"/>
      <c r="KO170" s="90"/>
      <c r="KP170" s="90"/>
      <c r="KQ170" s="90"/>
      <c r="KR170" s="90"/>
      <c r="KS170" s="90"/>
      <c r="KT170" s="90"/>
      <c r="KU170" s="90"/>
      <c r="KV170" s="90"/>
      <c r="KW170" s="90"/>
      <c r="KX170" s="90"/>
      <c r="KY170" s="90"/>
      <c r="KZ170" s="90"/>
      <c r="LA170" s="90"/>
      <c r="LB170" s="90"/>
      <c r="LC170" s="90"/>
      <c r="LD170" s="90"/>
      <c r="LE170" s="90"/>
      <c r="LF170" s="90"/>
      <c r="LG170" s="90"/>
      <c r="LH170" s="90"/>
      <c r="LI170" s="90"/>
      <c r="LJ170" s="90"/>
      <c r="LK170" s="90"/>
      <c r="LL170" s="90"/>
      <c r="LM170" s="90"/>
      <c r="LN170" s="90"/>
      <c r="LO170" s="90"/>
      <c r="LP170" s="90"/>
      <c r="LQ170" s="90"/>
      <c r="LR170" s="90"/>
      <c r="LS170" s="90"/>
      <c r="LT170" s="90"/>
      <c r="LU170" s="90"/>
      <c r="LV170" s="90"/>
      <c r="LW170" s="90"/>
      <c r="LX170" s="90"/>
      <c r="LY170" s="90"/>
      <c r="LZ170" s="90"/>
      <c r="MA170" s="90"/>
      <c r="MB170" s="90"/>
      <c r="MC170" s="90"/>
      <c r="MD170" s="90"/>
      <c r="ME170" s="90"/>
      <c r="MF170" s="90"/>
      <c r="MG170" s="90"/>
      <c r="MH170" s="90"/>
      <c r="MI170" s="90"/>
      <c r="MJ170" s="90"/>
      <c r="MK170" s="90"/>
      <c r="ML170" s="90"/>
      <c r="MM170" s="90"/>
      <c r="MN170" s="90"/>
      <c r="MO170" s="90"/>
      <c r="MP170" s="90"/>
      <c r="MQ170" s="90"/>
      <c r="MR170" s="90"/>
      <c r="MS170" s="90"/>
      <c r="MT170" s="90"/>
      <c r="MU170" s="90"/>
      <c r="MV170" s="90"/>
      <c r="MW170" s="90"/>
      <c r="MX170" s="90"/>
      <c r="MY170" s="90"/>
      <c r="MZ170" s="90"/>
      <c r="NA170" s="90"/>
      <c r="NB170" s="90"/>
      <c r="NC170" s="90"/>
      <c r="ND170" s="90"/>
      <c r="NE170" s="90"/>
      <c r="NF170" s="90"/>
      <c r="NG170" s="90"/>
      <c r="NH170" s="90"/>
      <c r="NI170" s="90"/>
      <c r="NJ170" s="90"/>
      <c r="NK170" s="90"/>
      <c r="NL170" s="90"/>
      <c r="NM170" s="90"/>
      <c r="NN170" s="90"/>
      <c r="NO170" s="90"/>
      <c r="NP170" s="90"/>
      <c r="NQ170" s="90"/>
      <c r="NR170" s="90"/>
      <c r="NS170" s="90"/>
      <c r="NT170" s="90"/>
      <c r="NU170" s="90"/>
      <c r="NV170" s="90"/>
      <c r="NW170" s="90"/>
      <c r="NX170" s="90"/>
      <c r="NY170" s="90"/>
      <c r="NZ170" s="90"/>
      <c r="OA170" s="90"/>
      <c r="OB170" s="90"/>
      <c r="OC170" s="90"/>
      <c r="OD170" s="90"/>
      <c r="OE170" s="90"/>
      <c r="OF170" s="90"/>
      <c r="OG170" s="90"/>
      <c r="OH170" s="90"/>
      <c r="OI170" s="90"/>
      <c r="OJ170" s="90"/>
      <c r="OK170" s="90"/>
      <c r="OL170" s="90"/>
      <c r="OM170" s="90"/>
      <c r="ON170" s="90"/>
      <c r="OO170" s="90"/>
      <c r="OP170" s="90"/>
      <c r="OQ170" s="90"/>
      <c r="OR170" s="90"/>
      <c r="OS170" s="90"/>
      <c r="OT170" s="90"/>
      <c r="OU170" s="90"/>
      <c r="OV170" s="90"/>
      <c r="OW170" s="90"/>
      <c r="OX170" s="90"/>
      <c r="OY170" s="90"/>
      <c r="OZ170" s="90"/>
      <c r="PA170" s="90"/>
      <c r="PB170" s="90"/>
      <c r="PC170" s="90"/>
      <c r="PD170" s="90"/>
      <c r="PE170" s="90"/>
      <c r="PF170" s="90"/>
      <c r="PG170" s="90"/>
      <c r="PH170" s="90"/>
      <c r="PI170" s="90"/>
      <c r="PJ170" s="90"/>
      <c r="PK170" s="90"/>
      <c r="PL170" s="90"/>
      <c r="PM170" s="90"/>
      <c r="PN170" s="90"/>
      <c r="PO170" s="90"/>
      <c r="PP170" s="90"/>
      <c r="PQ170" s="90"/>
      <c r="PR170" s="90"/>
      <c r="PS170" s="90"/>
      <c r="PT170" s="90"/>
      <c r="PU170" s="90"/>
      <c r="PV170" s="90"/>
      <c r="PW170" s="90"/>
      <c r="PX170" s="90"/>
      <c r="PY170" s="90"/>
      <c r="PZ170" s="90"/>
      <c r="QA170" s="90"/>
      <c r="QB170" s="90"/>
      <c r="QC170" s="90"/>
      <c r="QD170" s="90"/>
      <c r="QE170" s="90"/>
      <c r="QF170" s="90"/>
      <c r="QG170" s="90"/>
      <c r="QH170" s="90"/>
      <c r="QI170" s="90"/>
      <c r="QJ170" s="90"/>
      <c r="QK170" s="90"/>
      <c r="QL170" s="90"/>
      <c r="QM170" s="90"/>
      <c r="QN170" s="90"/>
      <c r="QO170" s="90"/>
      <c r="QP170" s="90"/>
      <c r="QQ170" s="90"/>
      <c r="QR170" s="90"/>
      <c r="QS170" s="90"/>
      <c r="QT170" s="90"/>
      <c r="QU170" s="90"/>
      <c r="QV170" s="90"/>
      <c r="QW170" s="90"/>
      <c r="QX170" s="90"/>
      <c r="QY170" s="90"/>
      <c r="QZ170" s="90"/>
      <c r="RA170" s="90"/>
      <c r="RB170" s="90"/>
      <c r="RC170" s="90"/>
      <c r="RD170" s="90"/>
      <c r="RE170" s="90"/>
      <c r="RF170" s="90"/>
      <c r="RG170" s="90"/>
      <c r="RH170" s="90"/>
      <c r="RI170" s="90"/>
      <c r="RJ170" s="90"/>
      <c r="RK170" s="90"/>
      <c r="RL170" s="90"/>
      <c r="RM170" s="90"/>
      <c r="RN170" s="90"/>
      <c r="RO170" s="90"/>
      <c r="RP170" s="90"/>
      <c r="RQ170" s="90"/>
      <c r="RR170" s="90"/>
      <c r="RS170" s="90"/>
      <c r="RT170" s="90"/>
      <c r="RU170" s="90"/>
      <c r="RV170" s="90"/>
      <c r="RW170" s="90"/>
      <c r="RX170" s="90"/>
      <c r="RY170" s="90"/>
      <c r="RZ170" s="90"/>
      <c r="SA170" s="90"/>
      <c r="SB170" s="90"/>
      <c r="SC170" s="90"/>
      <c r="SD170" s="90"/>
      <c r="SE170" s="90"/>
      <c r="SF170" s="90"/>
      <c r="SG170" s="90"/>
      <c r="SH170" s="90"/>
      <c r="SI170" s="90"/>
      <c r="SJ170" s="90"/>
      <c r="SK170" s="90"/>
      <c r="SL170" s="90"/>
      <c r="SM170" s="90"/>
      <c r="SN170" s="90"/>
      <c r="SO170" s="90"/>
      <c r="SP170" s="90"/>
      <c r="SQ170" s="90"/>
      <c r="SR170" s="90"/>
      <c r="SS170" s="90"/>
      <c r="ST170" s="90"/>
      <c r="SU170" s="90"/>
      <c r="SV170" s="90"/>
      <c r="SW170" s="90"/>
      <c r="SX170" s="90"/>
      <c r="SY170" s="90"/>
      <c r="SZ170" s="90"/>
      <c r="TA170" s="90"/>
      <c r="TB170" s="90"/>
      <c r="TC170" s="90"/>
      <c r="TD170" s="90"/>
      <c r="TE170" s="90"/>
      <c r="TF170" s="90"/>
      <c r="TG170" s="90"/>
      <c r="TH170" s="90"/>
      <c r="TI170" s="90"/>
      <c r="TJ170" s="90"/>
      <c r="TK170" s="90"/>
      <c r="TL170" s="90"/>
      <c r="TM170" s="90"/>
      <c r="TN170" s="90"/>
      <c r="TO170" s="90"/>
      <c r="TP170" s="90"/>
      <c r="TQ170" s="90"/>
      <c r="TR170" s="90"/>
      <c r="TS170" s="90"/>
      <c r="TT170" s="90"/>
      <c r="TU170" s="90"/>
      <c r="TV170" s="90"/>
      <c r="TW170" s="90"/>
      <c r="TX170" s="90"/>
      <c r="TY170" s="90"/>
      <c r="TZ170" s="90"/>
      <c r="UA170" s="90"/>
      <c r="UB170" s="90"/>
      <c r="UC170" s="90"/>
      <c r="UD170" s="90"/>
      <c r="UE170" s="90"/>
      <c r="UF170" s="90"/>
      <c r="UG170" s="90"/>
      <c r="UH170" s="90"/>
      <c r="UI170" s="90"/>
      <c r="UJ170" s="90"/>
      <c r="UK170" s="90"/>
      <c r="UL170" s="90"/>
      <c r="UM170" s="90"/>
      <c r="UN170" s="90"/>
      <c r="UO170" s="90"/>
      <c r="UP170" s="90"/>
      <c r="UQ170" s="90"/>
      <c r="UR170" s="90"/>
      <c r="US170" s="90"/>
      <c r="UT170" s="90"/>
      <c r="UU170" s="90"/>
      <c r="UV170" s="90"/>
      <c r="UW170" s="90"/>
      <c r="UX170" s="90"/>
      <c r="UY170" s="90"/>
      <c r="UZ170" s="90"/>
      <c r="VA170" s="90"/>
      <c r="VB170" s="90"/>
      <c r="VC170" s="90"/>
      <c r="VD170" s="90"/>
      <c r="VE170" s="90"/>
      <c r="VF170" s="90"/>
      <c r="VG170" s="90"/>
      <c r="VH170" s="90"/>
      <c r="VI170" s="90"/>
      <c r="VJ170" s="90"/>
      <c r="VK170" s="90"/>
      <c r="VL170" s="90"/>
      <c r="VM170" s="90"/>
      <c r="VN170" s="90"/>
      <c r="VO170" s="90"/>
      <c r="VP170" s="90"/>
      <c r="VQ170" s="90"/>
      <c r="VR170" s="90"/>
      <c r="VS170" s="90"/>
      <c r="VT170" s="90"/>
      <c r="VU170" s="90"/>
      <c r="VV170" s="90"/>
      <c r="VW170" s="90"/>
      <c r="VX170" s="90"/>
      <c r="VY170" s="90"/>
      <c r="VZ170" s="90"/>
      <c r="WA170" s="90"/>
      <c r="WB170" s="90"/>
      <c r="WC170" s="90"/>
      <c r="WD170" s="90"/>
      <c r="WE170" s="90"/>
      <c r="WF170" s="90"/>
      <c r="WG170" s="90"/>
      <c r="WH170" s="90"/>
      <c r="WI170" s="90"/>
      <c r="WJ170" s="90"/>
      <c r="WK170" s="90"/>
      <c r="WL170" s="90"/>
      <c r="WM170" s="90"/>
      <c r="WN170" s="90"/>
      <c r="WO170" s="90"/>
      <c r="WP170" s="90"/>
      <c r="WQ170" s="90"/>
      <c r="WR170" s="90"/>
      <c r="WS170" s="90"/>
      <c r="WT170" s="90"/>
      <c r="WU170" s="90"/>
      <c r="WV170" s="90"/>
      <c r="WW170" s="90"/>
      <c r="WX170" s="90"/>
      <c r="WY170" s="90"/>
      <c r="WZ170" s="90"/>
      <c r="XA170" s="90"/>
      <c r="XB170" s="90"/>
      <c r="XC170" s="90"/>
      <c r="XD170" s="90"/>
      <c r="XE170" s="90"/>
      <c r="XF170" s="90"/>
      <c r="XG170" s="90"/>
      <c r="XH170" s="90"/>
      <c r="XI170" s="90"/>
      <c r="XJ170" s="90"/>
      <c r="XK170" s="90"/>
      <c r="XL170" s="90"/>
      <c r="XM170" s="90"/>
      <c r="XN170" s="90"/>
      <c r="XO170" s="90"/>
      <c r="XP170" s="90"/>
      <c r="XQ170" s="90"/>
      <c r="XR170" s="90"/>
      <c r="XS170" s="90"/>
      <c r="XT170" s="90"/>
      <c r="XU170" s="90"/>
      <c r="XV170" s="90"/>
      <c r="XW170" s="90"/>
      <c r="XX170" s="90"/>
      <c r="XY170" s="90"/>
      <c r="XZ170" s="90"/>
      <c r="YA170" s="90"/>
      <c r="YB170" s="90"/>
      <c r="YC170" s="90"/>
      <c r="YD170" s="90"/>
      <c r="YE170" s="90"/>
      <c r="YF170" s="90"/>
      <c r="YG170" s="90"/>
      <c r="YH170" s="90"/>
      <c r="YI170" s="90"/>
      <c r="YJ170" s="90"/>
      <c r="YK170" s="90"/>
      <c r="YL170" s="90"/>
      <c r="YM170" s="90"/>
      <c r="YN170" s="90"/>
      <c r="YO170" s="90"/>
      <c r="YP170" s="90"/>
      <c r="YQ170" s="90"/>
      <c r="YR170" s="90"/>
      <c r="YS170" s="90"/>
      <c r="YT170" s="90"/>
      <c r="YU170" s="90"/>
      <c r="YV170" s="90"/>
      <c r="YW170" s="90"/>
      <c r="YX170" s="90"/>
      <c r="YY170" s="90"/>
      <c r="YZ170" s="90"/>
      <c r="ZA170" s="90"/>
      <c r="ZB170" s="90"/>
      <c r="ZC170" s="90"/>
      <c r="ZD170" s="90"/>
      <c r="ZE170" s="90"/>
      <c r="ZF170" s="90"/>
      <c r="ZG170" s="90"/>
      <c r="ZH170" s="90"/>
      <c r="ZI170" s="90"/>
      <c r="ZJ170" s="90"/>
      <c r="ZK170" s="90"/>
      <c r="ZL170" s="90"/>
      <c r="ZM170" s="90"/>
      <c r="ZN170" s="90"/>
      <c r="ZO170" s="90"/>
      <c r="ZP170" s="90"/>
      <c r="ZQ170" s="90"/>
      <c r="ZR170" s="90"/>
      <c r="ZS170" s="90"/>
      <c r="ZT170" s="90"/>
      <c r="ZU170" s="90"/>
      <c r="ZV170" s="90"/>
      <c r="ZW170" s="90"/>
      <c r="ZX170" s="90"/>
      <c r="ZY170" s="90"/>
      <c r="ZZ170" s="90"/>
      <c r="AAA170" s="90"/>
      <c r="AAB170" s="90"/>
      <c r="AAC170" s="90"/>
      <c r="AAD170" s="90"/>
      <c r="AAE170" s="90"/>
      <c r="AAF170" s="90"/>
      <c r="AAG170" s="90"/>
      <c r="AAH170" s="90"/>
      <c r="AAI170" s="90"/>
      <c r="AAJ170" s="90"/>
      <c r="AAK170" s="90"/>
      <c r="AAL170" s="90"/>
      <c r="AAM170" s="90"/>
      <c r="AAN170" s="90"/>
      <c r="AAO170" s="90"/>
      <c r="AAP170" s="90"/>
      <c r="AAQ170" s="90"/>
      <c r="AAR170" s="90"/>
      <c r="AAS170" s="90"/>
      <c r="AAT170" s="90"/>
      <c r="AAU170" s="90"/>
      <c r="AAV170" s="90"/>
      <c r="AAW170" s="90"/>
      <c r="AAX170" s="90"/>
      <c r="AAY170" s="90"/>
      <c r="AAZ170" s="90"/>
      <c r="ABA170" s="90"/>
      <c r="ABB170" s="90"/>
      <c r="ABC170" s="90"/>
      <c r="ABD170" s="90"/>
      <c r="ABE170" s="90"/>
      <c r="ABF170" s="90"/>
      <c r="ABG170" s="90"/>
      <c r="ABH170" s="90"/>
      <c r="ABI170" s="90"/>
      <c r="ABJ170" s="90"/>
      <c r="ABK170" s="90"/>
      <c r="ABL170" s="90"/>
      <c r="ABM170" s="90"/>
      <c r="ABN170" s="90"/>
      <c r="ABO170" s="90"/>
      <c r="ABP170" s="90"/>
      <c r="ABQ170" s="90"/>
      <c r="ABR170" s="90"/>
      <c r="ABS170" s="90"/>
      <c r="ABT170" s="90"/>
      <c r="ABU170" s="90"/>
      <c r="ABV170" s="90"/>
      <c r="ABW170" s="90"/>
      <c r="ABX170" s="90"/>
      <c r="ABY170" s="90"/>
      <c r="ABZ170" s="90"/>
      <c r="ACA170" s="90"/>
      <c r="ACB170" s="90"/>
      <c r="ACC170" s="90"/>
      <c r="ACD170" s="90"/>
      <c r="ACE170" s="90"/>
      <c r="ACF170" s="90"/>
      <c r="ACG170" s="90"/>
      <c r="ACH170" s="90"/>
      <c r="ACI170" s="90"/>
      <c r="ACJ170" s="90"/>
      <c r="ACK170" s="90"/>
      <c r="ACL170" s="90"/>
      <c r="ACM170" s="90"/>
      <c r="ACN170" s="90"/>
      <c r="ACO170" s="90"/>
      <c r="ACP170" s="90"/>
      <c r="ACQ170" s="90"/>
      <c r="ACR170" s="90"/>
      <c r="ACS170" s="90"/>
      <c r="ACT170" s="90"/>
      <c r="ACU170" s="90"/>
      <c r="ACV170" s="90"/>
      <c r="ACW170" s="90"/>
      <c r="ACX170" s="90"/>
      <c r="ACY170" s="90"/>
      <c r="ACZ170" s="90"/>
      <c r="ADA170" s="90"/>
      <c r="ADB170" s="90"/>
      <c r="ADC170" s="90"/>
      <c r="ADD170" s="90"/>
      <c r="ADE170" s="90"/>
      <c r="ADF170" s="90"/>
      <c r="ADG170" s="90"/>
      <c r="ADH170" s="90"/>
      <c r="ADI170" s="90"/>
      <c r="ADJ170" s="90"/>
      <c r="ADK170" s="90"/>
      <c r="ADL170" s="90"/>
      <c r="ADM170" s="90"/>
      <c r="ADN170" s="90"/>
      <c r="ADO170" s="90"/>
      <c r="ADP170" s="90"/>
      <c r="ADQ170" s="90"/>
      <c r="ADR170" s="90"/>
      <c r="ADS170" s="90"/>
      <c r="ADT170" s="90"/>
      <c r="ADU170" s="90"/>
      <c r="ADV170" s="90"/>
      <c r="ADW170" s="90"/>
      <c r="ADX170" s="90"/>
      <c r="ADY170" s="90"/>
      <c r="ADZ170" s="90"/>
      <c r="AEA170" s="90"/>
      <c r="AEB170" s="90"/>
      <c r="AEC170" s="90"/>
      <c r="AED170" s="90"/>
      <c r="AEE170" s="90"/>
      <c r="AEF170" s="90"/>
      <c r="AEG170" s="90"/>
      <c r="AEH170" s="90"/>
      <c r="AEI170" s="90"/>
      <c r="AEJ170" s="90"/>
      <c r="AEK170" s="90"/>
      <c r="AEL170" s="90"/>
      <c r="AEM170" s="90"/>
      <c r="AEN170" s="90"/>
      <c r="AEO170" s="90"/>
      <c r="AEP170" s="90"/>
      <c r="AEQ170" s="90"/>
      <c r="AER170" s="90"/>
      <c r="AES170" s="90"/>
      <c r="AET170" s="90"/>
      <c r="AEU170" s="90"/>
      <c r="AEV170" s="90"/>
      <c r="AEW170" s="90"/>
      <c r="AEX170" s="90"/>
      <c r="AEY170" s="90"/>
      <c r="AEZ170" s="90"/>
      <c r="AFA170" s="90"/>
      <c r="AFB170" s="90"/>
      <c r="AFC170" s="90"/>
      <c r="AFD170" s="90"/>
      <c r="AFE170" s="90"/>
      <c r="AFF170" s="90"/>
      <c r="AFG170" s="90"/>
      <c r="AFH170" s="90"/>
      <c r="AFI170" s="90"/>
      <c r="AFJ170" s="90"/>
      <c r="AFK170" s="90"/>
      <c r="AFL170" s="90"/>
      <c r="AFM170" s="90"/>
      <c r="AFN170" s="90"/>
      <c r="AFO170" s="90"/>
      <c r="AFP170" s="90"/>
      <c r="AFQ170" s="90"/>
      <c r="AFR170" s="90"/>
      <c r="AFS170" s="90"/>
      <c r="AFT170" s="90"/>
      <c r="AFU170" s="90"/>
      <c r="AFV170" s="90"/>
      <c r="AFW170" s="90"/>
      <c r="AFX170" s="90"/>
      <c r="AFY170" s="90"/>
      <c r="AFZ170" s="90"/>
      <c r="AGA170" s="90"/>
      <c r="AGB170" s="90"/>
      <c r="AGC170" s="90"/>
      <c r="AGD170" s="90"/>
      <c r="AGE170" s="90"/>
      <c r="AGF170" s="90"/>
      <c r="AGG170" s="90"/>
      <c r="AGH170" s="90"/>
      <c r="AGI170" s="90"/>
      <c r="AGJ170" s="90"/>
      <c r="AGK170" s="90"/>
      <c r="AGL170" s="90"/>
      <c r="AGM170" s="90"/>
      <c r="AGN170" s="90"/>
      <c r="AGO170" s="90"/>
      <c r="AGP170" s="90"/>
      <c r="AGQ170" s="90"/>
      <c r="AGR170" s="90"/>
      <c r="AGS170" s="90"/>
      <c r="AGT170" s="90"/>
      <c r="AGU170" s="90"/>
      <c r="AGV170" s="90"/>
      <c r="AGW170" s="90"/>
      <c r="AGX170" s="90"/>
      <c r="AGY170" s="90"/>
      <c r="AGZ170" s="90"/>
      <c r="AHA170" s="90"/>
      <c r="AHB170" s="90"/>
      <c r="AHC170" s="90"/>
      <c r="AHD170" s="90"/>
      <c r="AHE170" s="90"/>
      <c r="AHF170" s="90"/>
      <c r="AHG170" s="90"/>
      <c r="AHH170" s="90"/>
      <c r="AHI170" s="90"/>
      <c r="AHJ170" s="90"/>
      <c r="AHK170" s="90"/>
      <c r="AHL170" s="90"/>
      <c r="AHM170" s="90"/>
      <c r="AHN170" s="90"/>
      <c r="AHO170" s="90"/>
      <c r="AHP170" s="90"/>
      <c r="AHQ170" s="90"/>
      <c r="AHR170" s="90"/>
      <c r="AHS170" s="90"/>
      <c r="AHT170" s="90"/>
      <c r="AHU170" s="90"/>
      <c r="AHV170" s="90"/>
      <c r="AHW170" s="90"/>
      <c r="AHX170" s="90"/>
      <c r="AHY170" s="90"/>
      <c r="AHZ170" s="90"/>
      <c r="AIA170" s="90"/>
      <c r="AIB170" s="90"/>
      <c r="AIC170" s="90"/>
      <c r="AID170" s="90"/>
      <c r="AIE170" s="90"/>
      <c r="AIF170" s="90"/>
      <c r="AIG170" s="90"/>
      <c r="AIH170" s="90"/>
      <c r="AII170" s="90"/>
      <c r="AIJ170" s="90"/>
      <c r="AIK170" s="90"/>
      <c r="AIL170" s="90"/>
      <c r="AIM170" s="90"/>
      <c r="AIN170" s="90"/>
      <c r="AIO170" s="90"/>
      <c r="AIP170" s="90"/>
      <c r="AIQ170" s="90"/>
      <c r="AIR170" s="90"/>
      <c r="AIS170" s="90"/>
      <c r="AIT170" s="90"/>
      <c r="AIU170" s="90"/>
      <c r="AIV170" s="90"/>
      <c r="AIW170" s="90"/>
      <c r="AIX170" s="90"/>
      <c r="AIY170" s="90"/>
      <c r="AIZ170" s="90"/>
      <c r="AJA170" s="90"/>
      <c r="AJB170" s="90"/>
      <c r="AJC170" s="90"/>
      <c r="AJD170" s="90"/>
      <c r="AJE170" s="90"/>
      <c r="AJF170" s="90"/>
      <c r="AJG170" s="90"/>
      <c r="AJH170" s="90"/>
      <c r="AJI170" s="90"/>
      <c r="AJJ170" s="90"/>
      <c r="AJK170" s="90"/>
      <c r="AJL170" s="90"/>
      <c r="AJM170" s="90"/>
      <c r="AJN170" s="90"/>
      <c r="AJO170" s="90"/>
      <c r="AJP170" s="90"/>
      <c r="AJQ170" s="90"/>
      <c r="AJR170" s="90"/>
      <c r="AJS170" s="90"/>
      <c r="AJT170" s="90"/>
      <c r="AJU170" s="90"/>
      <c r="AJV170" s="90"/>
      <c r="AJW170" s="90"/>
      <c r="AJX170" s="90"/>
      <c r="AJY170" s="90"/>
      <c r="AJZ170" s="90"/>
      <c r="AKA170" s="90"/>
      <c r="AKB170" s="90"/>
      <c r="AKC170" s="90"/>
      <c r="AKD170" s="90"/>
      <c r="AKE170" s="90"/>
      <c r="AKF170" s="90"/>
      <c r="AKG170" s="90"/>
      <c r="AKH170" s="90"/>
      <c r="AKI170" s="90"/>
      <c r="AKJ170" s="90"/>
      <c r="AKK170" s="90"/>
      <c r="AKL170" s="90"/>
      <c r="AKM170" s="90"/>
      <c r="AKN170" s="90"/>
      <c r="AKO170" s="90"/>
      <c r="AKP170" s="90"/>
      <c r="AKQ170" s="90"/>
      <c r="AKR170" s="90"/>
      <c r="AKS170" s="90"/>
      <c r="AKT170" s="90"/>
      <c r="AKU170" s="90"/>
      <c r="AKV170" s="90"/>
      <c r="AKW170" s="90"/>
      <c r="AKX170" s="90"/>
      <c r="AKY170" s="90"/>
      <c r="AKZ170" s="90"/>
      <c r="ALA170" s="90"/>
      <c r="ALB170" s="90"/>
      <c r="ALC170" s="90"/>
      <c r="ALD170" s="90"/>
      <c r="ALE170" s="90"/>
      <c r="ALF170" s="90"/>
      <c r="ALG170" s="90"/>
      <c r="ALH170" s="90"/>
      <c r="ALI170" s="90"/>
      <c r="ALJ170" s="90"/>
      <c r="ALK170" s="90"/>
      <c r="ALL170" s="90"/>
      <c r="ALM170" s="90"/>
      <c r="ALN170" s="90"/>
      <c r="ALO170" s="90"/>
      <c r="ALP170" s="90"/>
      <c r="ALQ170" s="90"/>
      <c r="ALR170" s="90"/>
      <c r="ALS170" s="90"/>
      <c r="ALT170" s="90"/>
      <c r="ALU170" s="90"/>
      <c r="ALV170" s="90"/>
      <c r="ALW170" s="90"/>
      <c r="ALX170" s="90"/>
      <c r="ALY170" s="90"/>
      <c r="ALZ170" s="90"/>
      <c r="AMA170" s="90"/>
      <c r="AMB170" s="90"/>
      <c r="AMC170" s="90"/>
      <c r="AMD170" s="90"/>
      <c r="AME170" s="90"/>
      <c r="AMF170" s="90"/>
      <c r="AMG170" s="90"/>
      <c r="AMH170" s="90"/>
      <c r="AMI170" s="90"/>
      <c r="AMJ170" s="90"/>
    </row>
    <row r="171" spans="1:1024" x14ac:dyDescent="0.25">
      <c r="A171" s="104">
        <v>44191</v>
      </c>
      <c r="B171" s="101">
        <v>0.5</v>
      </c>
      <c r="C171" s="103">
        <v>15048</v>
      </c>
      <c r="D171" s="179"/>
      <c r="E171" s="179"/>
      <c r="F171" s="90"/>
      <c r="G171" s="90"/>
      <c r="H171" s="90"/>
      <c r="I171" s="90"/>
      <c r="J171" s="90"/>
      <c r="K171" s="90"/>
      <c r="L171" s="90"/>
      <c r="M171" s="90"/>
      <c r="N171" s="90"/>
      <c r="O171" s="90"/>
      <c r="P171" s="90"/>
      <c r="Q171" s="90"/>
      <c r="R171" s="90"/>
      <c r="S171" s="90"/>
      <c r="T171" s="90"/>
      <c r="U171" s="90"/>
      <c r="V171" s="90"/>
      <c r="W171" s="90"/>
      <c r="X171" s="90"/>
      <c r="Y171" s="90"/>
      <c r="Z171" s="90"/>
      <c r="AA171" s="90"/>
      <c r="AB171" s="90"/>
      <c r="AC171" s="90"/>
      <c r="AD171" s="90"/>
      <c r="AE171" s="90"/>
      <c r="AF171" s="90"/>
      <c r="AG171" s="90"/>
      <c r="AH171" s="90"/>
      <c r="AI171" s="90"/>
      <c r="AJ171" s="90"/>
      <c r="AK171" s="90"/>
      <c r="AL171" s="90"/>
      <c r="AM171" s="90"/>
      <c r="AN171" s="90"/>
      <c r="AO171" s="90"/>
      <c r="AP171" s="90"/>
      <c r="AQ171" s="90"/>
      <c r="AR171" s="90"/>
      <c r="AS171" s="90"/>
      <c r="AT171" s="90"/>
      <c r="AU171" s="90"/>
      <c r="AV171" s="90"/>
      <c r="AW171" s="90"/>
      <c r="AX171" s="90"/>
      <c r="AY171" s="90"/>
      <c r="AZ171" s="90"/>
      <c r="BA171" s="90"/>
      <c r="BB171" s="90"/>
      <c r="BC171" s="90"/>
      <c r="BD171" s="90"/>
      <c r="BE171" s="90"/>
      <c r="BF171" s="90"/>
      <c r="BG171" s="90"/>
      <c r="BH171" s="90"/>
      <c r="BI171" s="90"/>
      <c r="BJ171" s="90"/>
      <c r="BK171" s="90"/>
      <c r="BL171" s="90"/>
      <c r="BM171" s="90"/>
      <c r="BN171" s="90"/>
      <c r="BO171" s="90"/>
      <c r="BP171" s="90"/>
      <c r="BQ171" s="90"/>
      <c r="BR171" s="90"/>
      <c r="BS171" s="90"/>
      <c r="BT171" s="90"/>
      <c r="BU171" s="90"/>
      <c r="BV171" s="90"/>
      <c r="BW171" s="90"/>
      <c r="BX171" s="90"/>
      <c r="BY171" s="90"/>
      <c r="BZ171" s="90"/>
      <c r="CA171" s="90"/>
      <c r="CB171" s="90"/>
      <c r="CC171" s="90"/>
      <c r="CD171" s="90"/>
      <c r="CE171" s="90"/>
      <c r="CF171" s="90"/>
      <c r="CG171" s="90"/>
      <c r="CH171" s="90"/>
      <c r="CI171" s="90"/>
      <c r="CJ171" s="90"/>
      <c r="CK171" s="90"/>
      <c r="CL171" s="90"/>
      <c r="CM171" s="90"/>
      <c r="CN171" s="90"/>
      <c r="CO171" s="90"/>
      <c r="CP171" s="90"/>
      <c r="CQ171" s="90"/>
      <c r="CR171" s="90"/>
      <c r="CS171" s="90"/>
      <c r="CT171" s="90"/>
      <c r="CU171" s="90"/>
      <c r="CV171" s="90"/>
      <c r="CW171" s="90"/>
      <c r="CX171" s="90"/>
      <c r="CY171" s="90"/>
      <c r="CZ171" s="90"/>
      <c r="DA171" s="90"/>
      <c r="DB171" s="90"/>
      <c r="DC171" s="90"/>
      <c r="DD171" s="90"/>
      <c r="DE171" s="90"/>
      <c r="DF171" s="90"/>
      <c r="DG171" s="90"/>
      <c r="DH171" s="90"/>
      <c r="DI171" s="90"/>
      <c r="DJ171" s="90"/>
      <c r="DK171" s="90"/>
      <c r="DL171" s="90"/>
      <c r="DM171" s="90"/>
      <c r="DN171" s="90"/>
      <c r="DO171" s="90"/>
      <c r="DP171" s="90"/>
      <c r="DQ171" s="90"/>
      <c r="DR171" s="90"/>
      <c r="DS171" s="90"/>
      <c r="DT171" s="90"/>
      <c r="DU171" s="90"/>
      <c r="DV171" s="90"/>
      <c r="DW171" s="90"/>
      <c r="DX171" s="90"/>
      <c r="DY171" s="90"/>
      <c r="DZ171" s="90"/>
      <c r="EA171" s="90"/>
      <c r="EB171" s="90"/>
      <c r="EC171" s="90"/>
      <c r="ED171" s="90"/>
      <c r="EE171" s="90"/>
      <c r="EF171" s="90"/>
      <c r="EG171" s="90"/>
      <c r="EH171" s="90"/>
      <c r="EI171" s="90"/>
      <c r="EJ171" s="90"/>
      <c r="EK171" s="90"/>
      <c r="EL171" s="90"/>
      <c r="EM171" s="90"/>
      <c r="EN171" s="90"/>
      <c r="EO171" s="90"/>
      <c r="EP171" s="90"/>
      <c r="EQ171" s="90"/>
      <c r="ER171" s="90"/>
      <c r="ES171" s="90"/>
      <c r="ET171" s="90"/>
      <c r="EU171" s="90"/>
      <c r="EV171" s="90"/>
      <c r="EW171" s="90"/>
      <c r="EX171" s="90"/>
      <c r="EY171" s="90"/>
      <c r="EZ171" s="90"/>
      <c r="FA171" s="90"/>
      <c r="FB171" s="90"/>
      <c r="FC171" s="90"/>
      <c r="FD171" s="90"/>
      <c r="FE171" s="90"/>
      <c r="FF171" s="90"/>
      <c r="FG171" s="90"/>
      <c r="FH171" s="90"/>
      <c r="FI171" s="90"/>
      <c r="FJ171" s="90"/>
      <c r="FK171" s="90"/>
      <c r="FL171" s="90"/>
      <c r="FM171" s="90"/>
      <c r="FN171" s="90"/>
      <c r="FO171" s="90"/>
      <c r="FP171" s="90"/>
      <c r="FQ171" s="90"/>
      <c r="FR171" s="90"/>
      <c r="FS171" s="90"/>
      <c r="FT171" s="90"/>
      <c r="FU171" s="90"/>
      <c r="FV171" s="90"/>
      <c r="FW171" s="90"/>
      <c r="FX171" s="90"/>
      <c r="FY171" s="90"/>
      <c r="FZ171" s="90"/>
      <c r="GA171" s="90"/>
      <c r="GB171" s="90"/>
      <c r="GC171" s="90"/>
      <c r="GD171" s="90"/>
      <c r="GE171" s="90"/>
      <c r="GF171" s="90"/>
      <c r="GG171" s="90"/>
      <c r="GH171" s="90"/>
      <c r="GI171" s="90"/>
      <c r="GJ171" s="90"/>
      <c r="GK171" s="90"/>
      <c r="GL171" s="90"/>
      <c r="GM171" s="90"/>
      <c r="GN171" s="90"/>
      <c r="GO171" s="90"/>
      <c r="GP171" s="90"/>
      <c r="GQ171" s="90"/>
      <c r="GR171" s="90"/>
      <c r="GS171" s="90"/>
      <c r="GT171" s="90"/>
      <c r="GU171" s="90"/>
      <c r="GV171" s="90"/>
      <c r="GW171" s="90"/>
      <c r="GX171" s="90"/>
      <c r="GY171" s="90"/>
      <c r="GZ171" s="90"/>
      <c r="HA171" s="90"/>
      <c r="HB171" s="90"/>
      <c r="HC171" s="90"/>
      <c r="HD171" s="90"/>
      <c r="HE171" s="90"/>
      <c r="HF171" s="90"/>
      <c r="HG171" s="90"/>
      <c r="HH171" s="90"/>
      <c r="HI171" s="90"/>
      <c r="HJ171" s="90"/>
      <c r="HK171" s="90"/>
      <c r="HL171" s="90"/>
      <c r="HM171" s="90"/>
      <c r="HN171" s="90"/>
      <c r="HO171" s="90"/>
      <c r="HP171" s="90"/>
      <c r="HQ171" s="90"/>
      <c r="HR171" s="90"/>
      <c r="HS171" s="90"/>
      <c r="HT171" s="90"/>
      <c r="HU171" s="90"/>
      <c r="HV171" s="90"/>
      <c r="HW171" s="90"/>
      <c r="HX171" s="90"/>
      <c r="HY171" s="90"/>
      <c r="HZ171" s="90"/>
      <c r="IA171" s="90"/>
      <c r="IB171" s="90"/>
      <c r="IC171" s="90"/>
      <c r="ID171" s="90"/>
      <c r="IE171" s="90"/>
      <c r="IF171" s="90"/>
      <c r="IG171" s="90"/>
      <c r="IH171" s="90"/>
      <c r="II171" s="90"/>
      <c r="IJ171" s="90"/>
      <c r="IK171" s="90"/>
      <c r="IL171" s="90"/>
      <c r="IM171" s="90"/>
      <c r="IN171" s="90"/>
      <c r="IO171" s="90"/>
      <c r="IP171" s="90"/>
      <c r="IQ171" s="90"/>
      <c r="IR171" s="90"/>
      <c r="IS171" s="90"/>
      <c r="IT171" s="90"/>
      <c r="IU171" s="90"/>
      <c r="IV171" s="90"/>
      <c r="IW171" s="90"/>
      <c r="IX171" s="90"/>
      <c r="IY171" s="90"/>
      <c r="IZ171" s="90"/>
      <c r="JA171" s="90"/>
      <c r="JB171" s="90"/>
      <c r="JC171" s="90"/>
      <c r="JD171" s="90"/>
      <c r="JE171" s="90"/>
      <c r="JF171" s="90"/>
      <c r="JG171" s="90"/>
      <c r="JH171" s="90"/>
      <c r="JI171" s="90"/>
      <c r="JJ171" s="90"/>
      <c r="JK171" s="90"/>
      <c r="JL171" s="90"/>
      <c r="JM171" s="90"/>
      <c r="JN171" s="90"/>
      <c r="JO171" s="90"/>
      <c r="JP171" s="90"/>
      <c r="JQ171" s="90"/>
      <c r="JR171" s="90"/>
      <c r="JS171" s="90"/>
      <c r="JT171" s="90"/>
      <c r="JU171" s="90"/>
      <c r="JV171" s="90"/>
      <c r="JW171" s="90"/>
      <c r="JX171" s="90"/>
      <c r="JY171" s="90"/>
      <c r="JZ171" s="90"/>
      <c r="KA171" s="90"/>
      <c r="KB171" s="90"/>
      <c r="KC171" s="90"/>
      <c r="KD171" s="90"/>
      <c r="KE171" s="90"/>
      <c r="KF171" s="90"/>
      <c r="KG171" s="90"/>
      <c r="KH171" s="90"/>
      <c r="KI171" s="90"/>
      <c r="KJ171" s="90"/>
      <c r="KK171" s="90"/>
      <c r="KL171" s="90"/>
      <c r="KM171" s="90"/>
      <c r="KN171" s="90"/>
      <c r="KO171" s="90"/>
      <c r="KP171" s="90"/>
      <c r="KQ171" s="90"/>
      <c r="KR171" s="90"/>
      <c r="KS171" s="90"/>
      <c r="KT171" s="90"/>
      <c r="KU171" s="90"/>
      <c r="KV171" s="90"/>
      <c r="KW171" s="90"/>
      <c r="KX171" s="90"/>
      <c r="KY171" s="90"/>
      <c r="KZ171" s="90"/>
      <c r="LA171" s="90"/>
      <c r="LB171" s="90"/>
      <c r="LC171" s="90"/>
      <c r="LD171" s="90"/>
      <c r="LE171" s="90"/>
      <c r="LF171" s="90"/>
      <c r="LG171" s="90"/>
      <c r="LH171" s="90"/>
      <c r="LI171" s="90"/>
      <c r="LJ171" s="90"/>
      <c r="LK171" s="90"/>
      <c r="LL171" s="90"/>
      <c r="LM171" s="90"/>
      <c r="LN171" s="90"/>
      <c r="LO171" s="90"/>
      <c r="LP171" s="90"/>
      <c r="LQ171" s="90"/>
      <c r="LR171" s="90"/>
      <c r="LS171" s="90"/>
      <c r="LT171" s="90"/>
      <c r="LU171" s="90"/>
      <c r="LV171" s="90"/>
      <c r="LW171" s="90"/>
      <c r="LX171" s="90"/>
      <c r="LY171" s="90"/>
      <c r="LZ171" s="90"/>
      <c r="MA171" s="90"/>
      <c r="MB171" s="90"/>
      <c r="MC171" s="90"/>
      <c r="MD171" s="90"/>
      <c r="ME171" s="90"/>
      <c r="MF171" s="90"/>
      <c r="MG171" s="90"/>
      <c r="MH171" s="90"/>
      <c r="MI171" s="90"/>
      <c r="MJ171" s="90"/>
      <c r="MK171" s="90"/>
      <c r="ML171" s="90"/>
      <c r="MM171" s="90"/>
      <c r="MN171" s="90"/>
      <c r="MO171" s="90"/>
      <c r="MP171" s="90"/>
      <c r="MQ171" s="90"/>
      <c r="MR171" s="90"/>
      <c r="MS171" s="90"/>
      <c r="MT171" s="90"/>
      <c r="MU171" s="90"/>
      <c r="MV171" s="90"/>
      <c r="MW171" s="90"/>
      <c r="MX171" s="90"/>
      <c r="MY171" s="90"/>
      <c r="MZ171" s="90"/>
      <c r="NA171" s="90"/>
      <c r="NB171" s="90"/>
      <c r="NC171" s="90"/>
      <c r="ND171" s="90"/>
      <c r="NE171" s="90"/>
      <c r="NF171" s="90"/>
      <c r="NG171" s="90"/>
      <c r="NH171" s="90"/>
      <c r="NI171" s="90"/>
      <c r="NJ171" s="90"/>
      <c r="NK171" s="90"/>
      <c r="NL171" s="90"/>
      <c r="NM171" s="90"/>
      <c r="NN171" s="90"/>
      <c r="NO171" s="90"/>
      <c r="NP171" s="90"/>
      <c r="NQ171" s="90"/>
      <c r="NR171" s="90"/>
      <c r="NS171" s="90"/>
      <c r="NT171" s="90"/>
      <c r="NU171" s="90"/>
      <c r="NV171" s="90"/>
      <c r="NW171" s="90"/>
      <c r="NX171" s="90"/>
      <c r="NY171" s="90"/>
      <c r="NZ171" s="90"/>
      <c r="OA171" s="90"/>
      <c r="OB171" s="90"/>
      <c r="OC171" s="90"/>
      <c r="OD171" s="90"/>
      <c r="OE171" s="90"/>
      <c r="OF171" s="90"/>
      <c r="OG171" s="90"/>
      <c r="OH171" s="90"/>
      <c r="OI171" s="90"/>
      <c r="OJ171" s="90"/>
      <c r="OK171" s="90"/>
      <c r="OL171" s="90"/>
      <c r="OM171" s="90"/>
      <c r="ON171" s="90"/>
      <c r="OO171" s="90"/>
      <c r="OP171" s="90"/>
      <c r="OQ171" s="90"/>
      <c r="OR171" s="90"/>
      <c r="OS171" s="90"/>
      <c r="OT171" s="90"/>
      <c r="OU171" s="90"/>
      <c r="OV171" s="90"/>
      <c r="OW171" s="90"/>
      <c r="OX171" s="90"/>
      <c r="OY171" s="90"/>
      <c r="OZ171" s="90"/>
      <c r="PA171" s="90"/>
      <c r="PB171" s="90"/>
      <c r="PC171" s="90"/>
      <c r="PD171" s="90"/>
      <c r="PE171" s="90"/>
      <c r="PF171" s="90"/>
      <c r="PG171" s="90"/>
      <c r="PH171" s="90"/>
      <c r="PI171" s="90"/>
      <c r="PJ171" s="90"/>
      <c r="PK171" s="90"/>
      <c r="PL171" s="90"/>
      <c r="PM171" s="90"/>
      <c r="PN171" s="90"/>
      <c r="PO171" s="90"/>
      <c r="PP171" s="90"/>
      <c r="PQ171" s="90"/>
      <c r="PR171" s="90"/>
      <c r="PS171" s="90"/>
      <c r="PT171" s="90"/>
      <c r="PU171" s="90"/>
      <c r="PV171" s="90"/>
      <c r="PW171" s="90"/>
      <c r="PX171" s="90"/>
      <c r="PY171" s="90"/>
      <c r="PZ171" s="90"/>
      <c r="QA171" s="90"/>
      <c r="QB171" s="90"/>
      <c r="QC171" s="90"/>
      <c r="QD171" s="90"/>
      <c r="QE171" s="90"/>
      <c r="QF171" s="90"/>
      <c r="QG171" s="90"/>
      <c r="QH171" s="90"/>
      <c r="QI171" s="90"/>
      <c r="QJ171" s="90"/>
      <c r="QK171" s="90"/>
      <c r="QL171" s="90"/>
      <c r="QM171" s="90"/>
      <c r="QN171" s="90"/>
      <c r="QO171" s="90"/>
      <c r="QP171" s="90"/>
      <c r="QQ171" s="90"/>
      <c r="QR171" s="90"/>
      <c r="QS171" s="90"/>
      <c r="QT171" s="90"/>
      <c r="QU171" s="90"/>
      <c r="QV171" s="90"/>
      <c r="QW171" s="90"/>
      <c r="QX171" s="90"/>
      <c r="QY171" s="90"/>
      <c r="QZ171" s="90"/>
      <c r="RA171" s="90"/>
      <c r="RB171" s="90"/>
      <c r="RC171" s="90"/>
      <c r="RD171" s="90"/>
      <c r="RE171" s="90"/>
      <c r="RF171" s="90"/>
      <c r="RG171" s="90"/>
      <c r="RH171" s="90"/>
      <c r="RI171" s="90"/>
      <c r="RJ171" s="90"/>
      <c r="RK171" s="90"/>
      <c r="RL171" s="90"/>
      <c r="RM171" s="90"/>
      <c r="RN171" s="90"/>
      <c r="RO171" s="90"/>
      <c r="RP171" s="90"/>
      <c r="RQ171" s="90"/>
      <c r="RR171" s="90"/>
      <c r="RS171" s="90"/>
      <c r="RT171" s="90"/>
      <c r="RU171" s="90"/>
      <c r="RV171" s="90"/>
      <c r="RW171" s="90"/>
      <c r="RX171" s="90"/>
      <c r="RY171" s="90"/>
      <c r="RZ171" s="90"/>
      <c r="SA171" s="90"/>
      <c r="SB171" s="90"/>
      <c r="SC171" s="90"/>
      <c r="SD171" s="90"/>
      <c r="SE171" s="90"/>
      <c r="SF171" s="90"/>
      <c r="SG171" s="90"/>
      <c r="SH171" s="90"/>
      <c r="SI171" s="90"/>
      <c r="SJ171" s="90"/>
      <c r="SK171" s="90"/>
      <c r="SL171" s="90"/>
      <c r="SM171" s="90"/>
      <c r="SN171" s="90"/>
      <c r="SO171" s="90"/>
      <c r="SP171" s="90"/>
      <c r="SQ171" s="90"/>
      <c r="SR171" s="90"/>
      <c r="SS171" s="90"/>
      <c r="ST171" s="90"/>
      <c r="SU171" s="90"/>
      <c r="SV171" s="90"/>
      <c r="SW171" s="90"/>
      <c r="SX171" s="90"/>
      <c r="SY171" s="90"/>
      <c r="SZ171" s="90"/>
      <c r="TA171" s="90"/>
      <c r="TB171" s="90"/>
      <c r="TC171" s="90"/>
      <c r="TD171" s="90"/>
      <c r="TE171" s="90"/>
      <c r="TF171" s="90"/>
      <c r="TG171" s="90"/>
      <c r="TH171" s="90"/>
      <c r="TI171" s="90"/>
      <c r="TJ171" s="90"/>
      <c r="TK171" s="90"/>
      <c r="TL171" s="90"/>
      <c r="TM171" s="90"/>
      <c r="TN171" s="90"/>
      <c r="TO171" s="90"/>
      <c r="TP171" s="90"/>
      <c r="TQ171" s="90"/>
      <c r="TR171" s="90"/>
      <c r="TS171" s="90"/>
      <c r="TT171" s="90"/>
      <c r="TU171" s="90"/>
      <c r="TV171" s="90"/>
      <c r="TW171" s="90"/>
      <c r="TX171" s="90"/>
      <c r="TY171" s="90"/>
      <c r="TZ171" s="90"/>
      <c r="UA171" s="90"/>
      <c r="UB171" s="90"/>
      <c r="UC171" s="90"/>
      <c r="UD171" s="90"/>
      <c r="UE171" s="90"/>
      <c r="UF171" s="90"/>
      <c r="UG171" s="90"/>
      <c r="UH171" s="90"/>
      <c r="UI171" s="90"/>
      <c r="UJ171" s="90"/>
      <c r="UK171" s="90"/>
      <c r="UL171" s="90"/>
      <c r="UM171" s="90"/>
      <c r="UN171" s="90"/>
      <c r="UO171" s="90"/>
      <c r="UP171" s="90"/>
      <c r="UQ171" s="90"/>
      <c r="UR171" s="90"/>
      <c r="US171" s="90"/>
      <c r="UT171" s="90"/>
      <c r="UU171" s="90"/>
      <c r="UV171" s="90"/>
      <c r="UW171" s="90"/>
      <c r="UX171" s="90"/>
      <c r="UY171" s="90"/>
      <c r="UZ171" s="90"/>
      <c r="VA171" s="90"/>
      <c r="VB171" s="90"/>
      <c r="VC171" s="90"/>
      <c r="VD171" s="90"/>
      <c r="VE171" s="90"/>
      <c r="VF171" s="90"/>
      <c r="VG171" s="90"/>
      <c r="VH171" s="90"/>
      <c r="VI171" s="90"/>
      <c r="VJ171" s="90"/>
      <c r="VK171" s="90"/>
      <c r="VL171" s="90"/>
      <c r="VM171" s="90"/>
      <c r="VN171" s="90"/>
      <c r="VO171" s="90"/>
      <c r="VP171" s="90"/>
      <c r="VQ171" s="90"/>
      <c r="VR171" s="90"/>
      <c r="VS171" s="90"/>
      <c r="VT171" s="90"/>
      <c r="VU171" s="90"/>
      <c r="VV171" s="90"/>
      <c r="VW171" s="90"/>
      <c r="VX171" s="90"/>
      <c r="VY171" s="90"/>
      <c r="VZ171" s="90"/>
      <c r="WA171" s="90"/>
      <c r="WB171" s="90"/>
      <c r="WC171" s="90"/>
      <c r="WD171" s="90"/>
      <c r="WE171" s="90"/>
      <c r="WF171" s="90"/>
      <c r="WG171" s="90"/>
      <c r="WH171" s="90"/>
      <c r="WI171" s="90"/>
      <c r="WJ171" s="90"/>
      <c r="WK171" s="90"/>
      <c r="WL171" s="90"/>
      <c r="WM171" s="90"/>
      <c r="WN171" s="90"/>
      <c r="WO171" s="90"/>
      <c r="WP171" s="90"/>
      <c r="WQ171" s="90"/>
      <c r="WR171" s="90"/>
      <c r="WS171" s="90"/>
      <c r="WT171" s="90"/>
      <c r="WU171" s="90"/>
      <c r="WV171" s="90"/>
      <c r="WW171" s="90"/>
      <c r="WX171" s="90"/>
      <c r="WY171" s="90"/>
      <c r="WZ171" s="90"/>
      <c r="XA171" s="90"/>
      <c r="XB171" s="90"/>
      <c r="XC171" s="90"/>
      <c r="XD171" s="90"/>
      <c r="XE171" s="90"/>
      <c r="XF171" s="90"/>
      <c r="XG171" s="90"/>
      <c r="XH171" s="90"/>
      <c r="XI171" s="90"/>
      <c r="XJ171" s="90"/>
      <c r="XK171" s="90"/>
      <c r="XL171" s="90"/>
      <c r="XM171" s="90"/>
      <c r="XN171" s="90"/>
      <c r="XO171" s="90"/>
      <c r="XP171" s="90"/>
      <c r="XQ171" s="90"/>
      <c r="XR171" s="90"/>
      <c r="XS171" s="90"/>
      <c r="XT171" s="90"/>
      <c r="XU171" s="90"/>
      <c r="XV171" s="90"/>
      <c r="XW171" s="90"/>
      <c r="XX171" s="90"/>
      <c r="XY171" s="90"/>
      <c r="XZ171" s="90"/>
      <c r="YA171" s="90"/>
      <c r="YB171" s="90"/>
      <c r="YC171" s="90"/>
      <c r="YD171" s="90"/>
      <c r="YE171" s="90"/>
      <c r="YF171" s="90"/>
      <c r="YG171" s="90"/>
      <c r="YH171" s="90"/>
      <c r="YI171" s="90"/>
      <c r="YJ171" s="90"/>
      <c r="YK171" s="90"/>
      <c r="YL171" s="90"/>
      <c r="YM171" s="90"/>
      <c r="YN171" s="90"/>
      <c r="YO171" s="90"/>
      <c r="YP171" s="90"/>
      <c r="YQ171" s="90"/>
      <c r="YR171" s="90"/>
      <c r="YS171" s="90"/>
      <c r="YT171" s="90"/>
      <c r="YU171" s="90"/>
      <c r="YV171" s="90"/>
      <c r="YW171" s="90"/>
      <c r="YX171" s="90"/>
      <c r="YY171" s="90"/>
      <c r="YZ171" s="90"/>
      <c r="ZA171" s="90"/>
      <c r="ZB171" s="90"/>
      <c r="ZC171" s="90"/>
      <c r="ZD171" s="90"/>
      <c r="ZE171" s="90"/>
      <c r="ZF171" s="90"/>
      <c r="ZG171" s="90"/>
      <c r="ZH171" s="90"/>
      <c r="ZI171" s="90"/>
      <c r="ZJ171" s="90"/>
      <c r="ZK171" s="90"/>
      <c r="ZL171" s="90"/>
      <c r="ZM171" s="90"/>
      <c r="ZN171" s="90"/>
      <c r="ZO171" s="90"/>
      <c r="ZP171" s="90"/>
      <c r="ZQ171" s="90"/>
      <c r="ZR171" s="90"/>
      <c r="ZS171" s="90"/>
      <c r="ZT171" s="90"/>
      <c r="ZU171" s="90"/>
      <c r="ZV171" s="90"/>
      <c r="ZW171" s="90"/>
      <c r="ZX171" s="90"/>
      <c r="ZY171" s="90"/>
      <c r="ZZ171" s="90"/>
      <c r="AAA171" s="90"/>
      <c r="AAB171" s="90"/>
      <c r="AAC171" s="90"/>
      <c r="AAD171" s="90"/>
      <c r="AAE171" s="90"/>
      <c r="AAF171" s="90"/>
      <c r="AAG171" s="90"/>
      <c r="AAH171" s="90"/>
      <c r="AAI171" s="90"/>
      <c r="AAJ171" s="90"/>
      <c r="AAK171" s="90"/>
      <c r="AAL171" s="90"/>
      <c r="AAM171" s="90"/>
      <c r="AAN171" s="90"/>
      <c r="AAO171" s="90"/>
      <c r="AAP171" s="90"/>
      <c r="AAQ171" s="90"/>
      <c r="AAR171" s="90"/>
      <c r="AAS171" s="90"/>
      <c r="AAT171" s="90"/>
      <c r="AAU171" s="90"/>
      <c r="AAV171" s="90"/>
      <c r="AAW171" s="90"/>
      <c r="AAX171" s="90"/>
      <c r="AAY171" s="90"/>
      <c r="AAZ171" s="90"/>
      <c r="ABA171" s="90"/>
      <c r="ABB171" s="90"/>
      <c r="ABC171" s="90"/>
      <c r="ABD171" s="90"/>
      <c r="ABE171" s="90"/>
      <c r="ABF171" s="90"/>
      <c r="ABG171" s="90"/>
      <c r="ABH171" s="90"/>
      <c r="ABI171" s="90"/>
      <c r="ABJ171" s="90"/>
      <c r="ABK171" s="90"/>
      <c r="ABL171" s="90"/>
      <c r="ABM171" s="90"/>
      <c r="ABN171" s="90"/>
      <c r="ABO171" s="90"/>
      <c r="ABP171" s="90"/>
      <c r="ABQ171" s="90"/>
      <c r="ABR171" s="90"/>
      <c r="ABS171" s="90"/>
      <c r="ABT171" s="90"/>
      <c r="ABU171" s="90"/>
      <c r="ABV171" s="90"/>
      <c r="ABW171" s="90"/>
      <c r="ABX171" s="90"/>
      <c r="ABY171" s="90"/>
      <c r="ABZ171" s="90"/>
      <c r="ACA171" s="90"/>
      <c r="ACB171" s="90"/>
      <c r="ACC171" s="90"/>
      <c r="ACD171" s="90"/>
      <c r="ACE171" s="90"/>
      <c r="ACF171" s="90"/>
      <c r="ACG171" s="90"/>
      <c r="ACH171" s="90"/>
      <c r="ACI171" s="90"/>
      <c r="ACJ171" s="90"/>
      <c r="ACK171" s="90"/>
      <c r="ACL171" s="90"/>
      <c r="ACM171" s="90"/>
      <c r="ACN171" s="90"/>
      <c r="ACO171" s="90"/>
      <c r="ACP171" s="90"/>
      <c r="ACQ171" s="90"/>
      <c r="ACR171" s="90"/>
      <c r="ACS171" s="90"/>
      <c r="ACT171" s="90"/>
      <c r="ACU171" s="90"/>
      <c r="ACV171" s="90"/>
      <c r="ACW171" s="90"/>
      <c r="ACX171" s="90"/>
      <c r="ACY171" s="90"/>
      <c r="ACZ171" s="90"/>
      <c r="ADA171" s="90"/>
      <c r="ADB171" s="90"/>
      <c r="ADC171" s="90"/>
      <c r="ADD171" s="90"/>
      <c r="ADE171" s="90"/>
      <c r="ADF171" s="90"/>
      <c r="ADG171" s="90"/>
      <c r="ADH171" s="90"/>
      <c r="ADI171" s="90"/>
      <c r="ADJ171" s="90"/>
      <c r="ADK171" s="90"/>
      <c r="ADL171" s="90"/>
      <c r="ADM171" s="90"/>
      <c r="ADN171" s="90"/>
      <c r="ADO171" s="90"/>
      <c r="ADP171" s="90"/>
      <c r="ADQ171" s="90"/>
      <c r="ADR171" s="90"/>
      <c r="ADS171" s="90"/>
      <c r="ADT171" s="90"/>
      <c r="ADU171" s="90"/>
      <c r="ADV171" s="90"/>
      <c r="ADW171" s="90"/>
      <c r="ADX171" s="90"/>
      <c r="ADY171" s="90"/>
      <c r="ADZ171" s="90"/>
      <c r="AEA171" s="90"/>
      <c r="AEB171" s="90"/>
      <c r="AEC171" s="90"/>
      <c r="AED171" s="90"/>
      <c r="AEE171" s="90"/>
      <c r="AEF171" s="90"/>
      <c r="AEG171" s="90"/>
      <c r="AEH171" s="90"/>
      <c r="AEI171" s="90"/>
      <c r="AEJ171" s="90"/>
      <c r="AEK171" s="90"/>
      <c r="AEL171" s="90"/>
      <c r="AEM171" s="90"/>
      <c r="AEN171" s="90"/>
      <c r="AEO171" s="90"/>
      <c r="AEP171" s="90"/>
      <c r="AEQ171" s="90"/>
      <c r="AER171" s="90"/>
      <c r="AES171" s="90"/>
      <c r="AET171" s="90"/>
      <c r="AEU171" s="90"/>
      <c r="AEV171" s="90"/>
      <c r="AEW171" s="90"/>
      <c r="AEX171" s="90"/>
      <c r="AEY171" s="90"/>
      <c r="AEZ171" s="90"/>
      <c r="AFA171" s="90"/>
      <c r="AFB171" s="90"/>
      <c r="AFC171" s="90"/>
      <c r="AFD171" s="90"/>
      <c r="AFE171" s="90"/>
      <c r="AFF171" s="90"/>
      <c r="AFG171" s="90"/>
      <c r="AFH171" s="90"/>
      <c r="AFI171" s="90"/>
      <c r="AFJ171" s="90"/>
      <c r="AFK171" s="90"/>
      <c r="AFL171" s="90"/>
      <c r="AFM171" s="90"/>
      <c r="AFN171" s="90"/>
      <c r="AFO171" s="90"/>
      <c r="AFP171" s="90"/>
      <c r="AFQ171" s="90"/>
      <c r="AFR171" s="90"/>
      <c r="AFS171" s="90"/>
      <c r="AFT171" s="90"/>
      <c r="AFU171" s="90"/>
      <c r="AFV171" s="90"/>
      <c r="AFW171" s="90"/>
      <c r="AFX171" s="90"/>
      <c r="AFY171" s="90"/>
      <c r="AFZ171" s="90"/>
      <c r="AGA171" s="90"/>
      <c r="AGB171" s="90"/>
      <c r="AGC171" s="90"/>
      <c r="AGD171" s="90"/>
      <c r="AGE171" s="90"/>
      <c r="AGF171" s="90"/>
      <c r="AGG171" s="90"/>
      <c r="AGH171" s="90"/>
      <c r="AGI171" s="90"/>
      <c r="AGJ171" s="90"/>
      <c r="AGK171" s="90"/>
      <c r="AGL171" s="90"/>
      <c r="AGM171" s="90"/>
      <c r="AGN171" s="90"/>
      <c r="AGO171" s="90"/>
      <c r="AGP171" s="90"/>
      <c r="AGQ171" s="90"/>
      <c r="AGR171" s="90"/>
      <c r="AGS171" s="90"/>
      <c r="AGT171" s="90"/>
      <c r="AGU171" s="90"/>
      <c r="AGV171" s="90"/>
      <c r="AGW171" s="90"/>
      <c r="AGX171" s="90"/>
      <c r="AGY171" s="90"/>
      <c r="AGZ171" s="90"/>
      <c r="AHA171" s="90"/>
      <c r="AHB171" s="90"/>
      <c r="AHC171" s="90"/>
      <c r="AHD171" s="90"/>
      <c r="AHE171" s="90"/>
      <c r="AHF171" s="90"/>
      <c r="AHG171" s="90"/>
      <c r="AHH171" s="90"/>
      <c r="AHI171" s="90"/>
      <c r="AHJ171" s="90"/>
      <c r="AHK171" s="90"/>
      <c r="AHL171" s="90"/>
      <c r="AHM171" s="90"/>
      <c r="AHN171" s="90"/>
      <c r="AHO171" s="90"/>
      <c r="AHP171" s="90"/>
      <c r="AHQ171" s="90"/>
      <c r="AHR171" s="90"/>
      <c r="AHS171" s="90"/>
      <c r="AHT171" s="90"/>
      <c r="AHU171" s="90"/>
      <c r="AHV171" s="90"/>
      <c r="AHW171" s="90"/>
      <c r="AHX171" s="90"/>
      <c r="AHY171" s="90"/>
      <c r="AHZ171" s="90"/>
      <c r="AIA171" s="90"/>
      <c r="AIB171" s="90"/>
      <c r="AIC171" s="90"/>
      <c r="AID171" s="90"/>
      <c r="AIE171" s="90"/>
      <c r="AIF171" s="90"/>
      <c r="AIG171" s="90"/>
      <c r="AIH171" s="90"/>
      <c r="AII171" s="90"/>
      <c r="AIJ171" s="90"/>
      <c r="AIK171" s="90"/>
      <c r="AIL171" s="90"/>
      <c r="AIM171" s="90"/>
      <c r="AIN171" s="90"/>
      <c r="AIO171" s="90"/>
      <c r="AIP171" s="90"/>
      <c r="AIQ171" s="90"/>
      <c r="AIR171" s="90"/>
      <c r="AIS171" s="90"/>
      <c r="AIT171" s="90"/>
      <c r="AIU171" s="90"/>
      <c r="AIV171" s="90"/>
      <c r="AIW171" s="90"/>
      <c r="AIX171" s="90"/>
      <c r="AIY171" s="90"/>
      <c r="AIZ171" s="90"/>
      <c r="AJA171" s="90"/>
      <c r="AJB171" s="90"/>
      <c r="AJC171" s="90"/>
      <c r="AJD171" s="90"/>
      <c r="AJE171" s="90"/>
      <c r="AJF171" s="90"/>
      <c r="AJG171" s="90"/>
      <c r="AJH171" s="90"/>
      <c r="AJI171" s="90"/>
      <c r="AJJ171" s="90"/>
      <c r="AJK171" s="90"/>
      <c r="AJL171" s="90"/>
      <c r="AJM171" s="90"/>
      <c r="AJN171" s="90"/>
      <c r="AJO171" s="90"/>
      <c r="AJP171" s="90"/>
      <c r="AJQ171" s="90"/>
      <c r="AJR171" s="90"/>
      <c r="AJS171" s="90"/>
      <c r="AJT171" s="90"/>
      <c r="AJU171" s="90"/>
      <c r="AJV171" s="90"/>
      <c r="AJW171" s="90"/>
      <c r="AJX171" s="90"/>
      <c r="AJY171" s="90"/>
      <c r="AJZ171" s="90"/>
      <c r="AKA171" s="90"/>
      <c r="AKB171" s="90"/>
      <c r="AKC171" s="90"/>
      <c r="AKD171" s="90"/>
      <c r="AKE171" s="90"/>
      <c r="AKF171" s="90"/>
      <c r="AKG171" s="90"/>
      <c r="AKH171" s="90"/>
      <c r="AKI171" s="90"/>
      <c r="AKJ171" s="90"/>
      <c r="AKK171" s="90"/>
      <c r="AKL171" s="90"/>
      <c r="AKM171" s="90"/>
      <c r="AKN171" s="90"/>
      <c r="AKO171" s="90"/>
      <c r="AKP171" s="90"/>
      <c r="AKQ171" s="90"/>
      <c r="AKR171" s="90"/>
      <c r="AKS171" s="90"/>
      <c r="AKT171" s="90"/>
      <c r="AKU171" s="90"/>
      <c r="AKV171" s="90"/>
      <c r="AKW171" s="90"/>
      <c r="AKX171" s="90"/>
      <c r="AKY171" s="90"/>
      <c r="AKZ171" s="90"/>
      <c r="ALA171" s="90"/>
      <c r="ALB171" s="90"/>
      <c r="ALC171" s="90"/>
      <c r="ALD171" s="90"/>
      <c r="ALE171" s="90"/>
      <c r="ALF171" s="90"/>
      <c r="ALG171" s="90"/>
      <c r="ALH171" s="90"/>
      <c r="ALI171" s="90"/>
      <c r="ALJ171" s="90"/>
      <c r="ALK171" s="90"/>
      <c r="ALL171" s="90"/>
      <c r="ALM171" s="90"/>
      <c r="ALN171" s="90"/>
      <c r="ALO171" s="90"/>
      <c r="ALP171" s="90"/>
      <c r="ALQ171" s="90"/>
      <c r="ALR171" s="90"/>
      <c r="ALS171" s="90"/>
      <c r="ALT171" s="90"/>
      <c r="ALU171" s="90"/>
      <c r="ALV171" s="90"/>
      <c r="ALW171" s="90"/>
      <c r="ALX171" s="90"/>
      <c r="ALY171" s="90"/>
      <c r="ALZ171" s="90"/>
      <c r="AMA171" s="90"/>
      <c r="AMB171" s="90"/>
      <c r="AMC171" s="90"/>
      <c r="AMD171" s="90"/>
      <c r="AME171" s="90"/>
      <c r="AMF171" s="90"/>
      <c r="AMG171" s="90"/>
      <c r="AMH171" s="90"/>
      <c r="AMI171" s="90"/>
      <c r="AMJ171" s="90"/>
    </row>
    <row r="172" spans="1:1024" x14ac:dyDescent="0.25">
      <c r="A172" s="104">
        <v>44190</v>
      </c>
      <c r="B172" s="101">
        <v>0.5</v>
      </c>
      <c r="C172" s="103">
        <v>14838</v>
      </c>
      <c r="D172" s="179"/>
      <c r="E172" s="179"/>
      <c r="F172" s="90"/>
      <c r="G172" s="90"/>
      <c r="H172" s="90"/>
      <c r="I172" s="90"/>
      <c r="J172" s="90"/>
      <c r="K172" s="90"/>
      <c r="L172" s="90"/>
      <c r="M172" s="90"/>
      <c r="N172" s="90"/>
      <c r="O172" s="90"/>
      <c r="P172" s="90"/>
      <c r="Q172" s="90"/>
      <c r="R172" s="90"/>
      <c r="S172" s="90"/>
      <c r="T172" s="90"/>
      <c r="U172" s="90"/>
      <c r="V172" s="90"/>
      <c r="W172" s="90"/>
      <c r="X172" s="90"/>
      <c r="Y172" s="90"/>
      <c r="Z172" s="90"/>
      <c r="AA172" s="90"/>
      <c r="AB172" s="90"/>
      <c r="AC172" s="90"/>
      <c r="AD172" s="90"/>
      <c r="AE172" s="90"/>
      <c r="AF172" s="90"/>
      <c r="AG172" s="90"/>
      <c r="AH172" s="90"/>
      <c r="AI172" s="90"/>
      <c r="AJ172" s="90"/>
      <c r="AK172" s="90"/>
      <c r="AL172" s="90"/>
      <c r="AM172" s="90"/>
      <c r="AN172" s="90"/>
      <c r="AO172" s="90"/>
      <c r="AP172" s="90"/>
      <c r="AQ172" s="90"/>
      <c r="AR172" s="90"/>
      <c r="AS172" s="90"/>
      <c r="AT172" s="90"/>
      <c r="AU172" s="90"/>
      <c r="AV172" s="90"/>
      <c r="AW172" s="90"/>
      <c r="AX172" s="90"/>
      <c r="AY172" s="90"/>
      <c r="AZ172" s="90"/>
      <c r="BA172" s="90"/>
      <c r="BB172" s="90"/>
      <c r="BC172" s="90"/>
      <c r="BD172" s="90"/>
      <c r="BE172" s="90"/>
      <c r="BF172" s="90"/>
      <c r="BG172" s="90"/>
      <c r="BH172" s="90"/>
      <c r="BI172" s="90"/>
      <c r="BJ172" s="90"/>
      <c r="BK172" s="90"/>
      <c r="BL172" s="90"/>
      <c r="BM172" s="90"/>
      <c r="BN172" s="90"/>
      <c r="BO172" s="90"/>
      <c r="BP172" s="90"/>
      <c r="BQ172" s="90"/>
      <c r="BR172" s="90"/>
      <c r="BS172" s="90"/>
      <c r="BT172" s="90"/>
      <c r="BU172" s="90"/>
      <c r="BV172" s="90"/>
      <c r="BW172" s="90"/>
      <c r="BX172" s="90"/>
      <c r="BY172" s="90"/>
      <c r="BZ172" s="90"/>
      <c r="CA172" s="90"/>
      <c r="CB172" s="90"/>
      <c r="CC172" s="90"/>
      <c r="CD172" s="90"/>
      <c r="CE172" s="90"/>
      <c r="CF172" s="90"/>
      <c r="CG172" s="90"/>
      <c r="CH172" s="90"/>
      <c r="CI172" s="90"/>
      <c r="CJ172" s="90"/>
      <c r="CK172" s="90"/>
      <c r="CL172" s="90"/>
      <c r="CM172" s="90"/>
      <c r="CN172" s="90"/>
      <c r="CO172" s="90"/>
      <c r="CP172" s="90"/>
      <c r="CQ172" s="90"/>
      <c r="CR172" s="90"/>
      <c r="CS172" s="90"/>
      <c r="CT172" s="90"/>
      <c r="CU172" s="90"/>
      <c r="CV172" s="90"/>
      <c r="CW172" s="90"/>
      <c r="CX172" s="90"/>
      <c r="CY172" s="90"/>
      <c r="CZ172" s="90"/>
      <c r="DA172" s="90"/>
      <c r="DB172" s="90"/>
      <c r="DC172" s="90"/>
      <c r="DD172" s="90"/>
      <c r="DE172" s="90"/>
      <c r="DF172" s="90"/>
      <c r="DG172" s="90"/>
      <c r="DH172" s="90"/>
      <c r="DI172" s="90"/>
      <c r="DJ172" s="90"/>
      <c r="DK172" s="90"/>
      <c r="DL172" s="90"/>
      <c r="DM172" s="90"/>
      <c r="DN172" s="90"/>
      <c r="DO172" s="90"/>
      <c r="DP172" s="90"/>
      <c r="DQ172" s="90"/>
      <c r="DR172" s="90"/>
      <c r="DS172" s="90"/>
      <c r="DT172" s="90"/>
      <c r="DU172" s="90"/>
      <c r="DV172" s="90"/>
      <c r="DW172" s="90"/>
      <c r="DX172" s="90"/>
      <c r="DY172" s="90"/>
      <c r="DZ172" s="90"/>
      <c r="EA172" s="90"/>
      <c r="EB172" s="90"/>
      <c r="EC172" s="90"/>
      <c r="ED172" s="90"/>
      <c r="EE172" s="90"/>
      <c r="EF172" s="90"/>
      <c r="EG172" s="90"/>
      <c r="EH172" s="90"/>
      <c r="EI172" s="90"/>
      <c r="EJ172" s="90"/>
      <c r="EK172" s="90"/>
      <c r="EL172" s="90"/>
      <c r="EM172" s="90"/>
      <c r="EN172" s="90"/>
      <c r="EO172" s="90"/>
      <c r="EP172" s="90"/>
      <c r="EQ172" s="90"/>
      <c r="ER172" s="90"/>
      <c r="ES172" s="90"/>
      <c r="ET172" s="90"/>
      <c r="EU172" s="90"/>
      <c r="EV172" s="90"/>
      <c r="EW172" s="90"/>
      <c r="EX172" s="90"/>
      <c r="EY172" s="90"/>
      <c r="EZ172" s="90"/>
      <c r="FA172" s="90"/>
      <c r="FB172" s="90"/>
      <c r="FC172" s="90"/>
      <c r="FD172" s="90"/>
      <c r="FE172" s="90"/>
      <c r="FF172" s="90"/>
      <c r="FG172" s="90"/>
      <c r="FH172" s="90"/>
      <c r="FI172" s="90"/>
      <c r="FJ172" s="90"/>
      <c r="FK172" s="90"/>
      <c r="FL172" s="90"/>
      <c r="FM172" s="90"/>
      <c r="FN172" s="90"/>
      <c r="FO172" s="90"/>
      <c r="FP172" s="90"/>
      <c r="FQ172" s="90"/>
      <c r="FR172" s="90"/>
      <c r="FS172" s="90"/>
      <c r="FT172" s="90"/>
      <c r="FU172" s="90"/>
      <c r="FV172" s="90"/>
      <c r="FW172" s="90"/>
      <c r="FX172" s="90"/>
      <c r="FY172" s="90"/>
      <c r="FZ172" s="90"/>
      <c r="GA172" s="90"/>
      <c r="GB172" s="90"/>
      <c r="GC172" s="90"/>
      <c r="GD172" s="90"/>
      <c r="GE172" s="90"/>
      <c r="GF172" s="90"/>
      <c r="GG172" s="90"/>
      <c r="GH172" s="90"/>
      <c r="GI172" s="90"/>
      <c r="GJ172" s="90"/>
      <c r="GK172" s="90"/>
      <c r="GL172" s="90"/>
      <c r="GM172" s="90"/>
      <c r="GN172" s="90"/>
      <c r="GO172" s="90"/>
      <c r="GP172" s="90"/>
      <c r="GQ172" s="90"/>
      <c r="GR172" s="90"/>
      <c r="GS172" s="90"/>
      <c r="GT172" s="90"/>
      <c r="GU172" s="90"/>
      <c r="GV172" s="90"/>
      <c r="GW172" s="90"/>
      <c r="GX172" s="90"/>
      <c r="GY172" s="90"/>
      <c r="GZ172" s="90"/>
      <c r="HA172" s="90"/>
      <c r="HB172" s="90"/>
      <c r="HC172" s="90"/>
      <c r="HD172" s="90"/>
      <c r="HE172" s="90"/>
      <c r="HF172" s="90"/>
      <c r="HG172" s="90"/>
      <c r="HH172" s="90"/>
      <c r="HI172" s="90"/>
      <c r="HJ172" s="90"/>
      <c r="HK172" s="90"/>
      <c r="HL172" s="90"/>
      <c r="HM172" s="90"/>
      <c r="HN172" s="90"/>
      <c r="HO172" s="90"/>
      <c r="HP172" s="90"/>
      <c r="HQ172" s="90"/>
      <c r="HR172" s="90"/>
      <c r="HS172" s="90"/>
      <c r="HT172" s="90"/>
      <c r="HU172" s="90"/>
      <c r="HV172" s="90"/>
      <c r="HW172" s="90"/>
      <c r="HX172" s="90"/>
      <c r="HY172" s="90"/>
      <c r="HZ172" s="90"/>
      <c r="IA172" s="90"/>
      <c r="IB172" s="90"/>
      <c r="IC172" s="90"/>
      <c r="ID172" s="90"/>
      <c r="IE172" s="90"/>
      <c r="IF172" s="90"/>
      <c r="IG172" s="90"/>
      <c r="IH172" s="90"/>
      <c r="II172" s="90"/>
      <c r="IJ172" s="90"/>
      <c r="IK172" s="90"/>
      <c r="IL172" s="90"/>
      <c r="IM172" s="90"/>
      <c r="IN172" s="90"/>
      <c r="IO172" s="90"/>
      <c r="IP172" s="90"/>
      <c r="IQ172" s="90"/>
      <c r="IR172" s="90"/>
      <c r="IS172" s="90"/>
      <c r="IT172" s="90"/>
      <c r="IU172" s="90"/>
      <c r="IV172" s="90"/>
      <c r="IW172" s="90"/>
      <c r="IX172" s="90"/>
      <c r="IY172" s="90"/>
      <c r="IZ172" s="90"/>
      <c r="JA172" s="90"/>
      <c r="JB172" s="90"/>
      <c r="JC172" s="90"/>
      <c r="JD172" s="90"/>
      <c r="JE172" s="90"/>
      <c r="JF172" s="90"/>
      <c r="JG172" s="90"/>
      <c r="JH172" s="90"/>
      <c r="JI172" s="90"/>
      <c r="JJ172" s="90"/>
      <c r="JK172" s="90"/>
      <c r="JL172" s="90"/>
      <c r="JM172" s="90"/>
      <c r="JN172" s="90"/>
      <c r="JO172" s="90"/>
      <c r="JP172" s="90"/>
      <c r="JQ172" s="90"/>
      <c r="JR172" s="90"/>
      <c r="JS172" s="90"/>
      <c r="JT172" s="90"/>
      <c r="JU172" s="90"/>
      <c r="JV172" s="90"/>
      <c r="JW172" s="90"/>
      <c r="JX172" s="90"/>
      <c r="JY172" s="90"/>
      <c r="JZ172" s="90"/>
      <c r="KA172" s="90"/>
      <c r="KB172" s="90"/>
      <c r="KC172" s="90"/>
      <c r="KD172" s="90"/>
      <c r="KE172" s="90"/>
      <c r="KF172" s="90"/>
      <c r="KG172" s="90"/>
      <c r="KH172" s="90"/>
      <c r="KI172" s="90"/>
      <c r="KJ172" s="90"/>
      <c r="KK172" s="90"/>
      <c r="KL172" s="90"/>
      <c r="KM172" s="90"/>
      <c r="KN172" s="90"/>
      <c r="KO172" s="90"/>
      <c r="KP172" s="90"/>
      <c r="KQ172" s="90"/>
      <c r="KR172" s="90"/>
      <c r="KS172" s="90"/>
      <c r="KT172" s="90"/>
      <c r="KU172" s="90"/>
      <c r="KV172" s="90"/>
      <c r="KW172" s="90"/>
      <c r="KX172" s="90"/>
      <c r="KY172" s="90"/>
      <c r="KZ172" s="90"/>
      <c r="LA172" s="90"/>
      <c r="LB172" s="90"/>
      <c r="LC172" s="90"/>
      <c r="LD172" s="90"/>
      <c r="LE172" s="90"/>
      <c r="LF172" s="90"/>
      <c r="LG172" s="90"/>
      <c r="LH172" s="90"/>
      <c r="LI172" s="90"/>
      <c r="LJ172" s="90"/>
      <c r="LK172" s="90"/>
      <c r="LL172" s="90"/>
      <c r="LM172" s="90"/>
      <c r="LN172" s="90"/>
      <c r="LO172" s="90"/>
      <c r="LP172" s="90"/>
      <c r="LQ172" s="90"/>
      <c r="LR172" s="90"/>
      <c r="LS172" s="90"/>
      <c r="LT172" s="90"/>
      <c r="LU172" s="90"/>
      <c r="LV172" s="90"/>
      <c r="LW172" s="90"/>
      <c r="LX172" s="90"/>
      <c r="LY172" s="90"/>
      <c r="LZ172" s="90"/>
      <c r="MA172" s="90"/>
      <c r="MB172" s="90"/>
      <c r="MC172" s="90"/>
      <c r="MD172" s="90"/>
      <c r="ME172" s="90"/>
      <c r="MF172" s="90"/>
      <c r="MG172" s="90"/>
      <c r="MH172" s="90"/>
      <c r="MI172" s="90"/>
      <c r="MJ172" s="90"/>
      <c r="MK172" s="90"/>
      <c r="ML172" s="90"/>
      <c r="MM172" s="90"/>
      <c r="MN172" s="90"/>
      <c r="MO172" s="90"/>
      <c r="MP172" s="90"/>
      <c r="MQ172" s="90"/>
      <c r="MR172" s="90"/>
      <c r="MS172" s="90"/>
      <c r="MT172" s="90"/>
      <c r="MU172" s="90"/>
      <c r="MV172" s="90"/>
      <c r="MW172" s="90"/>
      <c r="MX172" s="90"/>
      <c r="MY172" s="90"/>
      <c r="MZ172" s="90"/>
      <c r="NA172" s="90"/>
      <c r="NB172" s="90"/>
      <c r="NC172" s="90"/>
      <c r="ND172" s="90"/>
      <c r="NE172" s="90"/>
      <c r="NF172" s="90"/>
      <c r="NG172" s="90"/>
      <c r="NH172" s="90"/>
      <c r="NI172" s="90"/>
      <c r="NJ172" s="90"/>
      <c r="NK172" s="90"/>
      <c r="NL172" s="90"/>
      <c r="NM172" s="90"/>
      <c r="NN172" s="90"/>
      <c r="NO172" s="90"/>
      <c r="NP172" s="90"/>
      <c r="NQ172" s="90"/>
      <c r="NR172" s="90"/>
      <c r="NS172" s="90"/>
      <c r="NT172" s="90"/>
      <c r="NU172" s="90"/>
      <c r="NV172" s="90"/>
      <c r="NW172" s="90"/>
      <c r="NX172" s="90"/>
      <c r="NY172" s="90"/>
      <c r="NZ172" s="90"/>
      <c r="OA172" s="90"/>
      <c r="OB172" s="90"/>
      <c r="OC172" s="90"/>
      <c r="OD172" s="90"/>
      <c r="OE172" s="90"/>
      <c r="OF172" s="90"/>
      <c r="OG172" s="90"/>
      <c r="OH172" s="90"/>
      <c r="OI172" s="90"/>
      <c r="OJ172" s="90"/>
      <c r="OK172" s="90"/>
      <c r="OL172" s="90"/>
      <c r="OM172" s="90"/>
      <c r="ON172" s="90"/>
      <c r="OO172" s="90"/>
      <c r="OP172" s="90"/>
      <c r="OQ172" s="90"/>
      <c r="OR172" s="90"/>
      <c r="OS172" s="90"/>
      <c r="OT172" s="90"/>
      <c r="OU172" s="90"/>
      <c r="OV172" s="90"/>
      <c r="OW172" s="90"/>
      <c r="OX172" s="90"/>
      <c r="OY172" s="90"/>
      <c r="OZ172" s="90"/>
      <c r="PA172" s="90"/>
      <c r="PB172" s="90"/>
      <c r="PC172" s="90"/>
      <c r="PD172" s="90"/>
      <c r="PE172" s="90"/>
      <c r="PF172" s="90"/>
      <c r="PG172" s="90"/>
      <c r="PH172" s="90"/>
      <c r="PI172" s="90"/>
      <c r="PJ172" s="90"/>
      <c r="PK172" s="90"/>
      <c r="PL172" s="90"/>
      <c r="PM172" s="90"/>
      <c r="PN172" s="90"/>
      <c r="PO172" s="90"/>
      <c r="PP172" s="90"/>
      <c r="PQ172" s="90"/>
      <c r="PR172" s="90"/>
      <c r="PS172" s="90"/>
      <c r="PT172" s="90"/>
      <c r="PU172" s="90"/>
      <c r="PV172" s="90"/>
      <c r="PW172" s="90"/>
      <c r="PX172" s="90"/>
      <c r="PY172" s="90"/>
      <c r="PZ172" s="90"/>
      <c r="QA172" s="90"/>
      <c r="QB172" s="90"/>
      <c r="QC172" s="90"/>
      <c r="QD172" s="90"/>
      <c r="QE172" s="90"/>
      <c r="QF172" s="90"/>
      <c r="QG172" s="90"/>
      <c r="QH172" s="90"/>
      <c r="QI172" s="90"/>
      <c r="QJ172" s="90"/>
      <c r="QK172" s="90"/>
      <c r="QL172" s="90"/>
      <c r="QM172" s="90"/>
      <c r="QN172" s="90"/>
      <c r="QO172" s="90"/>
      <c r="QP172" s="90"/>
      <c r="QQ172" s="90"/>
      <c r="QR172" s="90"/>
      <c r="QS172" s="90"/>
      <c r="QT172" s="90"/>
      <c r="QU172" s="90"/>
      <c r="QV172" s="90"/>
      <c r="QW172" s="90"/>
      <c r="QX172" s="90"/>
      <c r="QY172" s="90"/>
      <c r="QZ172" s="90"/>
      <c r="RA172" s="90"/>
      <c r="RB172" s="90"/>
      <c r="RC172" s="90"/>
      <c r="RD172" s="90"/>
      <c r="RE172" s="90"/>
      <c r="RF172" s="90"/>
      <c r="RG172" s="90"/>
      <c r="RH172" s="90"/>
      <c r="RI172" s="90"/>
      <c r="RJ172" s="90"/>
      <c r="RK172" s="90"/>
      <c r="RL172" s="90"/>
      <c r="RM172" s="90"/>
      <c r="RN172" s="90"/>
      <c r="RO172" s="90"/>
      <c r="RP172" s="90"/>
      <c r="RQ172" s="90"/>
      <c r="RR172" s="90"/>
      <c r="RS172" s="90"/>
      <c r="RT172" s="90"/>
      <c r="RU172" s="90"/>
      <c r="RV172" s="90"/>
      <c r="RW172" s="90"/>
      <c r="RX172" s="90"/>
      <c r="RY172" s="90"/>
      <c r="RZ172" s="90"/>
      <c r="SA172" s="90"/>
      <c r="SB172" s="90"/>
      <c r="SC172" s="90"/>
      <c r="SD172" s="90"/>
      <c r="SE172" s="90"/>
      <c r="SF172" s="90"/>
      <c r="SG172" s="90"/>
      <c r="SH172" s="90"/>
      <c r="SI172" s="90"/>
      <c r="SJ172" s="90"/>
      <c r="SK172" s="90"/>
      <c r="SL172" s="90"/>
      <c r="SM172" s="90"/>
      <c r="SN172" s="90"/>
      <c r="SO172" s="90"/>
      <c r="SP172" s="90"/>
      <c r="SQ172" s="90"/>
      <c r="SR172" s="90"/>
      <c r="SS172" s="90"/>
      <c r="ST172" s="90"/>
      <c r="SU172" s="90"/>
      <c r="SV172" s="90"/>
      <c r="SW172" s="90"/>
      <c r="SX172" s="90"/>
      <c r="SY172" s="90"/>
      <c r="SZ172" s="90"/>
      <c r="TA172" s="90"/>
      <c r="TB172" s="90"/>
      <c r="TC172" s="90"/>
      <c r="TD172" s="90"/>
      <c r="TE172" s="90"/>
      <c r="TF172" s="90"/>
      <c r="TG172" s="90"/>
      <c r="TH172" s="90"/>
      <c r="TI172" s="90"/>
      <c r="TJ172" s="90"/>
      <c r="TK172" s="90"/>
      <c r="TL172" s="90"/>
      <c r="TM172" s="90"/>
      <c r="TN172" s="90"/>
      <c r="TO172" s="90"/>
      <c r="TP172" s="90"/>
      <c r="TQ172" s="90"/>
      <c r="TR172" s="90"/>
      <c r="TS172" s="90"/>
      <c r="TT172" s="90"/>
      <c r="TU172" s="90"/>
      <c r="TV172" s="90"/>
      <c r="TW172" s="90"/>
      <c r="TX172" s="90"/>
      <c r="TY172" s="90"/>
      <c r="TZ172" s="90"/>
      <c r="UA172" s="90"/>
      <c r="UB172" s="90"/>
      <c r="UC172" s="90"/>
      <c r="UD172" s="90"/>
      <c r="UE172" s="90"/>
      <c r="UF172" s="90"/>
      <c r="UG172" s="90"/>
      <c r="UH172" s="90"/>
      <c r="UI172" s="90"/>
      <c r="UJ172" s="90"/>
      <c r="UK172" s="90"/>
      <c r="UL172" s="90"/>
      <c r="UM172" s="90"/>
      <c r="UN172" s="90"/>
      <c r="UO172" s="90"/>
      <c r="UP172" s="90"/>
      <c r="UQ172" s="90"/>
      <c r="UR172" s="90"/>
      <c r="US172" s="90"/>
      <c r="UT172" s="90"/>
      <c r="UU172" s="90"/>
      <c r="UV172" s="90"/>
      <c r="UW172" s="90"/>
      <c r="UX172" s="90"/>
      <c r="UY172" s="90"/>
      <c r="UZ172" s="90"/>
      <c r="VA172" s="90"/>
      <c r="VB172" s="90"/>
      <c r="VC172" s="90"/>
      <c r="VD172" s="90"/>
      <c r="VE172" s="90"/>
      <c r="VF172" s="90"/>
      <c r="VG172" s="90"/>
      <c r="VH172" s="90"/>
      <c r="VI172" s="90"/>
      <c r="VJ172" s="90"/>
      <c r="VK172" s="90"/>
      <c r="VL172" s="90"/>
      <c r="VM172" s="90"/>
      <c r="VN172" s="90"/>
      <c r="VO172" s="90"/>
      <c r="VP172" s="90"/>
      <c r="VQ172" s="90"/>
      <c r="VR172" s="90"/>
      <c r="VS172" s="90"/>
      <c r="VT172" s="90"/>
      <c r="VU172" s="90"/>
      <c r="VV172" s="90"/>
      <c r="VW172" s="90"/>
      <c r="VX172" s="90"/>
      <c r="VY172" s="90"/>
      <c r="VZ172" s="90"/>
      <c r="WA172" s="90"/>
      <c r="WB172" s="90"/>
      <c r="WC172" s="90"/>
      <c r="WD172" s="90"/>
      <c r="WE172" s="90"/>
      <c r="WF172" s="90"/>
      <c r="WG172" s="90"/>
      <c r="WH172" s="90"/>
      <c r="WI172" s="90"/>
      <c r="WJ172" s="90"/>
      <c r="WK172" s="90"/>
      <c r="WL172" s="90"/>
      <c r="WM172" s="90"/>
      <c r="WN172" s="90"/>
      <c r="WO172" s="90"/>
      <c r="WP172" s="90"/>
      <c r="WQ172" s="90"/>
      <c r="WR172" s="90"/>
      <c r="WS172" s="90"/>
      <c r="WT172" s="90"/>
      <c r="WU172" s="90"/>
      <c r="WV172" s="90"/>
      <c r="WW172" s="90"/>
      <c r="WX172" s="90"/>
      <c r="WY172" s="90"/>
      <c r="WZ172" s="90"/>
      <c r="XA172" s="90"/>
      <c r="XB172" s="90"/>
      <c r="XC172" s="90"/>
      <c r="XD172" s="90"/>
      <c r="XE172" s="90"/>
      <c r="XF172" s="90"/>
      <c r="XG172" s="90"/>
      <c r="XH172" s="90"/>
      <c r="XI172" s="90"/>
      <c r="XJ172" s="90"/>
      <c r="XK172" s="90"/>
      <c r="XL172" s="90"/>
      <c r="XM172" s="90"/>
      <c r="XN172" s="90"/>
      <c r="XO172" s="90"/>
      <c r="XP172" s="90"/>
      <c r="XQ172" s="90"/>
      <c r="XR172" s="90"/>
      <c r="XS172" s="90"/>
      <c r="XT172" s="90"/>
      <c r="XU172" s="90"/>
      <c r="XV172" s="90"/>
      <c r="XW172" s="90"/>
      <c r="XX172" s="90"/>
      <c r="XY172" s="90"/>
      <c r="XZ172" s="90"/>
      <c r="YA172" s="90"/>
      <c r="YB172" s="90"/>
      <c r="YC172" s="90"/>
      <c r="YD172" s="90"/>
      <c r="YE172" s="90"/>
      <c r="YF172" s="90"/>
      <c r="YG172" s="90"/>
      <c r="YH172" s="90"/>
      <c r="YI172" s="90"/>
      <c r="YJ172" s="90"/>
      <c r="YK172" s="90"/>
      <c r="YL172" s="90"/>
      <c r="YM172" s="90"/>
      <c r="YN172" s="90"/>
      <c r="YO172" s="90"/>
      <c r="YP172" s="90"/>
      <c r="YQ172" s="90"/>
      <c r="YR172" s="90"/>
      <c r="YS172" s="90"/>
      <c r="YT172" s="90"/>
      <c r="YU172" s="90"/>
      <c r="YV172" s="90"/>
      <c r="YW172" s="90"/>
      <c r="YX172" s="90"/>
      <c r="YY172" s="90"/>
      <c r="YZ172" s="90"/>
      <c r="ZA172" s="90"/>
      <c r="ZB172" s="90"/>
      <c r="ZC172" s="90"/>
      <c r="ZD172" s="90"/>
      <c r="ZE172" s="90"/>
      <c r="ZF172" s="90"/>
      <c r="ZG172" s="90"/>
      <c r="ZH172" s="90"/>
      <c r="ZI172" s="90"/>
      <c r="ZJ172" s="90"/>
      <c r="ZK172" s="90"/>
      <c r="ZL172" s="90"/>
      <c r="ZM172" s="90"/>
      <c r="ZN172" s="90"/>
      <c r="ZO172" s="90"/>
      <c r="ZP172" s="90"/>
      <c r="ZQ172" s="90"/>
      <c r="ZR172" s="90"/>
      <c r="ZS172" s="90"/>
      <c r="ZT172" s="90"/>
      <c r="ZU172" s="90"/>
      <c r="ZV172" s="90"/>
      <c r="ZW172" s="90"/>
      <c r="ZX172" s="90"/>
      <c r="ZY172" s="90"/>
      <c r="ZZ172" s="90"/>
      <c r="AAA172" s="90"/>
      <c r="AAB172" s="90"/>
      <c r="AAC172" s="90"/>
      <c r="AAD172" s="90"/>
      <c r="AAE172" s="90"/>
      <c r="AAF172" s="90"/>
      <c r="AAG172" s="90"/>
      <c r="AAH172" s="90"/>
      <c r="AAI172" s="90"/>
      <c r="AAJ172" s="90"/>
      <c r="AAK172" s="90"/>
      <c r="AAL172" s="90"/>
      <c r="AAM172" s="90"/>
      <c r="AAN172" s="90"/>
      <c r="AAO172" s="90"/>
      <c r="AAP172" s="90"/>
      <c r="AAQ172" s="90"/>
      <c r="AAR172" s="90"/>
      <c r="AAS172" s="90"/>
      <c r="AAT172" s="90"/>
      <c r="AAU172" s="90"/>
      <c r="AAV172" s="90"/>
      <c r="AAW172" s="90"/>
      <c r="AAX172" s="90"/>
      <c r="AAY172" s="90"/>
      <c r="AAZ172" s="90"/>
      <c r="ABA172" s="90"/>
      <c r="ABB172" s="90"/>
      <c r="ABC172" s="90"/>
      <c r="ABD172" s="90"/>
      <c r="ABE172" s="90"/>
      <c r="ABF172" s="90"/>
      <c r="ABG172" s="90"/>
      <c r="ABH172" s="90"/>
      <c r="ABI172" s="90"/>
      <c r="ABJ172" s="90"/>
      <c r="ABK172" s="90"/>
      <c r="ABL172" s="90"/>
      <c r="ABM172" s="90"/>
      <c r="ABN172" s="90"/>
      <c r="ABO172" s="90"/>
      <c r="ABP172" s="90"/>
      <c r="ABQ172" s="90"/>
      <c r="ABR172" s="90"/>
      <c r="ABS172" s="90"/>
      <c r="ABT172" s="90"/>
      <c r="ABU172" s="90"/>
      <c r="ABV172" s="90"/>
      <c r="ABW172" s="90"/>
      <c r="ABX172" s="90"/>
      <c r="ABY172" s="90"/>
      <c r="ABZ172" s="90"/>
      <c r="ACA172" s="90"/>
      <c r="ACB172" s="90"/>
      <c r="ACC172" s="90"/>
      <c r="ACD172" s="90"/>
      <c r="ACE172" s="90"/>
      <c r="ACF172" s="90"/>
      <c r="ACG172" s="90"/>
      <c r="ACH172" s="90"/>
      <c r="ACI172" s="90"/>
      <c r="ACJ172" s="90"/>
      <c r="ACK172" s="90"/>
      <c r="ACL172" s="90"/>
      <c r="ACM172" s="90"/>
      <c r="ACN172" s="90"/>
      <c r="ACO172" s="90"/>
      <c r="ACP172" s="90"/>
      <c r="ACQ172" s="90"/>
      <c r="ACR172" s="90"/>
      <c r="ACS172" s="90"/>
      <c r="ACT172" s="90"/>
      <c r="ACU172" s="90"/>
      <c r="ACV172" s="90"/>
      <c r="ACW172" s="90"/>
      <c r="ACX172" s="90"/>
      <c r="ACY172" s="90"/>
      <c r="ACZ172" s="90"/>
      <c r="ADA172" s="90"/>
      <c r="ADB172" s="90"/>
      <c r="ADC172" s="90"/>
      <c r="ADD172" s="90"/>
      <c r="ADE172" s="90"/>
      <c r="ADF172" s="90"/>
      <c r="ADG172" s="90"/>
      <c r="ADH172" s="90"/>
      <c r="ADI172" s="90"/>
      <c r="ADJ172" s="90"/>
      <c r="ADK172" s="90"/>
      <c r="ADL172" s="90"/>
      <c r="ADM172" s="90"/>
      <c r="ADN172" s="90"/>
      <c r="ADO172" s="90"/>
      <c r="ADP172" s="90"/>
      <c r="ADQ172" s="90"/>
      <c r="ADR172" s="90"/>
      <c r="ADS172" s="90"/>
      <c r="ADT172" s="90"/>
      <c r="ADU172" s="90"/>
      <c r="ADV172" s="90"/>
      <c r="ADW172" s="90"/>
      <c r="ADX172" s="90"/>
      <c r="ADY172" s="90"/>
      <c r="ADZ172" s="90"/>
      <c r="AEA172" s="90"/>
      <c r="AEB172" s="90"/>
      <c r="AEC172" s="90"/>
      <c r="AED172" s="90"/>
      <c r="AEE172" s="90"/>
      <c r="AEF172" s="90"/>
      <c r="AEG172" s="90"/>
      <c r="AEH172" s="90"/>
      <c r="AEI172" s="90"/>
      <c r="AEJ172" s="90"/>
      <c r="AEK172" s="90"/>
      <c r="AEL172" s="90"/>
      <c r="AEM172" s="90"/>
      <c r="AEN172" s="90"/>
      <c r="AEO172" s="90"/>
      <c r="AEP172" s="90"/>
      <c r="AEQ172" s="90"/>
      <c r="AER172" s="90"/>
      <c r="AES172" s="90"/>
      <c r="AET172" s="90"/>
      <c r="AEU172" s="90"/>
      <c r="AEV172" s="90"/>
      <c r="AEW172" s="90"/>
      <c r="AEX172" s="90"/>
      <c r="AEY172" s="90"/>
      <c r="AEZ172" s="90"/>
      <c r="AFA172" s="90"/>
      <c r="AFB172" s="90"/>
      <c r="AFC172" s="90"/>
      <c r="AFD172" s="90"/>
      <c r="AFE172" s="90"/>
      <c r="AFF172" s="90"/>
      <c r="AFG172" s="90"/>
      <c r="AFH172" s="90"/>
      <c r="AFI172" s="90"/>
      <c r="AFJ172" s="90"/>
      <c r="AFK172" s="90"/>
      <c r="AFL172" s="90"/>
      <c r="AFM172" s="90"/>
      <c r="AFN172" s="90"/>
      <c r="AFO172" s="90"/>
      <c r="AFP172" s="90"/>
      <c r="AFQ172" s="90"/>
      <c r="AFR172" s="90"/>
      <c r="AFS172" s="90"/>
      <c r="AFT172" s="90"/>
      <c r="AFU172" s="90"/>
      <c r="AFV172" s="90"/>
      <c r="AFW172" s="90"/>
      <c r="AFX172" s="90"/>
      <c r="AFY172" s="90"/>
      <c r="AFZ172" s="90"/>
      <c r="AGA172" s="90"/>
      <c r="AGB172" s="90"/>
      <c r="AGC172" s="90"/>
      <c r="AGD172" s="90"/>
      <c r="AGE172" s="90"/>
      <c r="AGF172" s="90"/>
      <c r="AGG172" s="90"/>
      <c r="AGH172" s="90"/>
      <c r="AGI172" s="90"/>
      <c r="AGJ172" s="90"/>
      <c r="AGK172" s="90"/>
      <c r="AGL172" s="90"/>
      <c r="AGM172" s="90"/>
      <c r="AGN172" s="90"/>
      <c r="AGO172" s="90"/>
      <c r="AGP172" s="90"/>
      <c r="AGQ172" s="90"/>
      <c r="AGR172" s="90"/>
      <c r="AGS172" s="90"/>
      <c r="AGT172" s="90"/>
      <c r="AGU172" s="90"/>
      <c r="AGV172" s="90"/>
      <c r="AGW172" s="90"/>
      <c r="AGX172" s="90"/>
      <c r="AGY172" s="90"/>
      <c r="AGZ172" s="90"/>
      <c r="AHA172" s="90"/>
      <c r="AHB172" s="90"/>
      <c r="AHC172" s="90"/>
      <c r="AHD172" s="90"/>
      <c r="AHE172" s="90"/>
      <c r="AHF172" s="90"/>
      <c r="AHG172" s="90"/>
      <c r="AHH172" s="90"/>
      <c r="AHI172" s="90"/>
      <c r="AHJ172" s="90"/>
      <c r="AHK172" s="90"/>
      <c r="AHL172" s="90"/>
      <c r="AHM172" s="90"/>
      <c r="AHN172" s="90"/>
      <c r="AHO172" s="90"/>
      <c r="AHP172" s="90"/>
      <c r="AHQ172" s="90"/>
      <c r="AHR172" s="90"/>
      <c r="AHS172" s="90"/>
      <c r="AHT172" s="90"/>
      <c r="AHU172" s="90"/>
      <c r="AHV172" s="90"/>
      <c r="AHW172" s="90"/>
      <c r="AHX172" s="90"/>
      <c r="AHY172" s="90"/>
      <c r="AHZ172" s="90"/>
      <c r="AIA172" s="90"/>
      <c r="AIB172" s="90"/>
      <c r="AIC172" s="90"/>
      <c r="AID172" s="90"/>
      <c r="AIE172" s="90"/>
      <c r="AIF172" s="90"/>
      <c r="AIG172" s="90"/>
      <c r="AIH172" s="90"/>
      <c r="AII172" s="90"/>
      <c r="AIJ172" s="90"/>
      <c r="AIK172" s="90"/>
      <c r="AIL172" s="90"/>
      <c r="AIM172" s="90"/>
      <c r="AIN172" s="90"/>
      <c r="AIO172" s="90"/>
      <c r="AIP172" s="90"/>
      <c r="AIQ172" s="90"/>
      <c r="AIR172" s="90"/>
      <c r="AIS172" s="90"/>
      <c r="AIT172" s="90"/>
      <c r="AIU172" s="90"/>
      <c r="AIV172" s="90"/>
      <c r="AIW172" s="90"/>
      <c r="AIX172" s="90"/>
      <c r="AIY172" s="90"/>
      <c r="AIZ172" s="90"/>
      <c r="AJA172" s="90"/>
      <c r="AJB172" s="90"/>
      <c r="AJC172" s="90"/>
      <c r="AJD172" s="90"/>
      <c r="AJE172" s="90"/>
      <c r="AJF172" s="90"/>
      <c r="AJG172" s="90"/>
      <c r="AJH172" s="90"/>
      <c r="AJI172" s="90"/>
      <c r="AJJ172" s="90"/>
      <c r="AJK172" s="90"/>
      <c r="AJL172" s="90"/>
      <c r="AJM172" s="90"/>
      <c r="AJN172" s="90"/>
      <c r="AJO172" s="90"/>
      <c r="AJP172" s="90"/>
      <c r="AJQ172" s="90"/>
      <c r="AJR172" s="90"/>
      <c r="AJS172" s="90"/>
      <c r="AJT172" s="90"/>
      <c r="AJU172" s="90"/>
      <c r="AJV172" s="90"/>
      <c r="AJW172" s="90"/>
      <c r="AJX172" s="90"/>
      <c r="AJY172" s="90"/>
      <c r="AJZ172" s="90"/>
      <c r="AKA172" s="90"/>
      <c r="AKB172" s="90"/>
      <c r="AKC172" s="90"/>
      <c r="AKD172" s="90"/>
      <c r="AKE172" s="90"/>
      <c r="AKF172" s="90"/>
      <c r="AKG172" s="90"/>
      <c r="AKH172" s="90"/>
      <c r="AKI172" s="90"/>
      <c r="AKJ172" s="90"/>
      <c r="AKK172" s="90"/>
      <c r="AKL172" s="90"/>
      <c r="AKM172" s="90"/>
      <c r="AKN172" s="90"/>
      <c r="AKO172" s="90"/>
      <c r="AKP172" s="90"/>
      <c r="AKQ172" s="90"/>
      <c r="AKR172" s="90"/>
      <c r="AKS172" s="90"/>
      <c r="AKT172" s="90"/>
      <c r="AKU172" s="90"/>
      <c r="AKV172" s="90"/>
      <c r="AKW172" s="90"/>
      <c r="AKX172" s="90"/>
      <c r="AKY172" s="90"/>
      <c r="AKZ172" s="90"/>
      <c r="ALA172" s="90"/>
      <c r="ALB172" s="90"/>
      <c r="ALC172" s="90"/>
      <c r="ALD172" s="90"/>
      <c r="ALE172" s="90"/>
      <c r="ALF172" s="90"/>
      <c r="ALG172" s="90"/>
      <c r="ALH172" s="90"/>
      <c r="ALI172" s="90"/>
      <c r="ALJ172" s="90"/>
      <c r="ALK172" s="90"/>
      <c r="ALL172" s="90"/>
      <c r="ALM172" s="90"/>
      <c r="ALN172" s="90"/>
      <c r="ALO172" s="90"/>
      <c r="ALP172" s="90"/>
      <c r="ALQ172" s="90"/>
      <c r="ALR172" s="90"/>
      <c r="ALS172" s="90"/>
      <c r="ALT172" s="90"/>
      <c r="ALU172" s="90"/>
      <c r="ALV172" s="90"/>
      <c r="ALW172" s="90"/>
      <c r="ALX172" s="90"/>
      <c r="ALY172" s="90"/>
      <c r="ALZ172" s="90"/>
      <c r="AMA172" s="90"/>
      <c r="AMB172" s="90"/>
      <c r="AMC172" s="90"/>
      <c r="AMD172" s="90"/>
      <c r="AME172" s="90"/>
      <c r="AMF172" s="90"/>
      <c r="AMG172" s="90"/>
      <c r="AMH172" s="90"/>
      <c r="AMI172" s="90"/>
      <c r="AMJ172" s="90"/>
    </row>
    <row r="173" spans="1:1024" x14ac:dyDescent="0.25">
      <c r="A173" s="104">
        <v>44189</v>
      </c>
      <c r="B173" s="101">
        <v>0.5</v>
      </c>
      <c r="C173" s="103">
        <v>14795</v>
      </c>
      <c r="D173" s="179"/>
      <c r="E173" s="179"/>
      <c r="F173" s="90"/>
      <c r="G173" s="90"/>
      <c r="H173" s="90"/>
      <c r="I173" s="90"/>
      <c r="J173" s="90"/>
      <c r="K173" s="90"/>
      <c r="L173" s="90"/>
      <c r="M173" s="90"/>
      <c r="N173" s="90"/>
      <c r="O173" s="90"/>
      <c r="P173" s="90"/>
      <c r="Q173" s="90"/>
      <c r="R173" s="90"/>
      <c r="S173" s="90"/>
      <c r="T173" s="90"/>
      <c r="U173" s="90"/>
      <c r="V173" s="90"/>
      <c r="W173" s="90"/>
      <c r="X173" s="90"/>
      <c r="Y173" s="90"/>
      <c r="Z173" s="90"/>
      <c r="AA173" s="90"/>
      <c r="AB173" s="90"/>
      <c r="AC173" s="90"/>
      <c r="AD173" s="90"/>
      <c r="AE173" s="90"/>
      <c r="AF173" s="90"/>
      <c r="AG173" s="90"/>
      <c r="AH173" s="90"/>
      <c r="AI173" s="90"/>
      <c r="AJ173" s="90"/>
      <c r="AK173" s="90"/>
      <c r="AL173" s="90"/>
      <c r="AM173" s="90"/>
      <c r="AN173" s="90"/>
      <c r="AO173" s="90"/>
      <c r="AP173" s="90"/>
      <c r="AQ173" s="90"/>
      <c r="AR173" s="90"/>
      <c r="AS173" s="90"/>
      <c r="AT173" s="90"/>
      <c r="AU173" s="90"/>
      <c r="AV173" s="90"/>
      <c r="AW173" s="90"/>
      <c r="AX173" s="90"/>
      <c r="AY173" s="90"/>
      <c r="AZ173" s="90"/>
      <c r="BA173" s="90"/>
      <c r="BB173" s="90"/>
      <c r="BC173" s="90"/>
      <c r="BD173" s="90"/>
      <c r="BE173" s="90"/>
      <c r="BF173" s="90"/>
      <c r="BG173" s="90"/>
      <c r="BH173" s="90"/>
      <c r="BI173" s="90"/>
      <c r="BJ173" s="90"/>
      <c r="BK173" s="90"/>
      <c r="BL173" s="90"/>
      <c r="BM173" s="90"/>
      <c r="BN173" s="90"/>
      <c r="BO173" s="90"/>
      <c r="BP173" s="90"/>
      <c r="BQ173" s="90"/>
      <c r="BR173" s="90"/>
      <c r="BS173" s="90"/>
      <c r="BT173" s="90"/>
      <c r="BU173" s="90"/>
      <c r="BV173" s="90"/>
      <c r="BW173" s="90"/>
      <c r="BX173" s="90"/>
      <c r="BY173" s="90"/>
      <c r="BZ173" s="90"/>
      <c r="CA173" s="90"/>
      <c r="CB173" s="90"/>
      <c r="CC173" s="90"/>
      <c r="CD173" s="90"/>
      <c r="CE173" s="90"/>
      <c r="CF173" s="90"/>
      <c r="CG173" s="90"/>
      <c r="CH173" s="90"/>
      <c r="CI173" s="90"/>
      <c r="CJ173" s="90"/>
      <c r="CK173" s="90"/>
      <c r="CL173" s="90"/>
      <c r="CM173" s="90"/>
      <c r="CN173" s="90"/>
      <c r="CO173" s="90"/>
      <c r="CP173" s="90"/>
      <c r="CQ173" s="90"/>
      <c r="CR173" s="90"/>
      <c r="CS173" s="90"/>
      <c r="CT173" s="90"/>
      <c r="CU173" s="90"/>
      <c r="CV173" s="90"/>
      <c r="CW173" s="90"/>
      <c r="CX173" s="90"/>
      <c r="CY173" s="90"/>
      <c r="CZ173" s="90"/>
      <c r="DA173" s="90"/>
      <c r="DB173" s="90"/>
      <c r="DC173" s="90"/>
      <c r="DD173" s="90"/>
      <c r="DE173" s="90"/>
      <c r="DF173" s="90"/>
      <c r="DG173" s="90"/>
      <c r="DH173" s="90"/>
      <c r="DI173" s="90"/>
      <c r="DJ173" s="90"/>
      <c r="DK173" s="90"/>
      <c r="DL173" s="90"/>
      <c r="DM173" s="90"/>
      <c r="DN173" s="90"/>
      <c r="DO173" s="90"/>
      <c r="DP173" s="90"/>
      <c r="DQ173" s="90"/>
      <c r="DR173" s="90"/>
      <c r="DS173" s="90"/>
      <c r="DT173" s="90"/>
      <c r="DU173" s="90"/>
      <c r="DV173" s="90"/>
      <c r="DW173" s="90"/>
      <c r="DX173" s="90"/>
      <c r="DY173" s="90"/>
      <c r="DZ173" s="90"/>
      <c r="EA173" s="90"/>
      <c r="EB173" s="90"/>
      <c r="EC173" s="90"/>
      <c r="ED173" s="90"/>
      <c r="EE173" s="90"/>
      <c r="EF173" s="90"/>
      <c r="EG173" s="90"/>
      <c r="EH173" s="90"/>
      <c r="EI173" s="90"/>
      <c r="EJ173" s="90"/>
      <c r="EK173" s="90"/>
      <c r="EL173" s="90"/>
      <c r="EM173" s="90"/>
      <c r="EN173" s="90"/>
      <c r="EO173" s="90"/>
      <c r="EP173" s="90"/>
      <c r="EQ173" s="90"/>
      <c r="ER173" s="90"/>
      <c r="ES173" s="90"/>
      <c r="ET173" s="90"/>
      <c r="EU173" s="90"/>
      <c r="EV173" s="90"/>
      <c r="EW173" s="90"/>
      <c r="EX173" s="90"/>
      <c r="EY173" s="90"/>
      <c r="EZ173" s="90"/>
      <c r="FA173" s="90"/>
      <c r="FB173" s="90"/>
      <c r="FC173" s="90"/>
      <c r="FD173" s="90"/>
      <c r="FE173" s="90"/>
      <c r="FF173" s="90"/>
      <c r="FG173" s="90"/>
      <c r="FH173" s="90"/>
      <c r="FI173" s="90"/>
      <c r="FJ173" s="90"/>
      <c r="FK173" s="90"/>
      <c r="FL173" s="90"/>
      <c r="FM173" s="90"/>
      <c r="FN173" s="90"/>
      <c r="FO173" s="90"/>
      <c r="FP173" s="90"/>
      <c r="FQ173" s="90"/>
      <c r="FR173" s="90"/>
      <c r="FS173" s="90"/>
      <c r="FT173" s="90"/>
      <c r="FU173" s="90"/>
      <c r="FV173" s="90"/>
      <c r="FW173" s="90"/>
      <c r="FX173" s="90"/>
      <c r="FY173" s="90"/>
      <c r="FZ173" s="90"/>
      <c r="GA173" s="90"/>
      <c r="GB173" s="90"/>
      <c r="GC173" s="90"/>
      <c r="GD173" s="90"/>
      <c r="GE173" s="90"/>
      <c r="GF173" s="90"/>
      <c r="GG173" s="90"/>
      <c r="GH173" s="90"/>
      <c r="GI173" s="90"/>
      <c r="GJ173" s="90"/>
      <c r="GK173" s="90"/>
      <c r="GL173" s="90"/>
      <c r="GM173" s="90"/>
      <c r="GN173" s="90"/>
      <c r="GO173" s="90"/>
      <c r="GP173" s="90"/>
      <c r="GQ173" s="90"/>
      <c r="GR173" s="90"/>
      <c r="GS173" s="90"/>
      <c r="GT173" s="90"/>
      <c r="GU173" s="90"/>
      <c r="GV173" s="90"/>
      <c r="GW173" s="90"/>
      <c r="GX173" s="90"/>
      <c r="GY173" s="90"/>
      <c r="GZ173" s="90"/>
      <c r="HA173" s="90"/>
      <c r="HB173" s="90"/>
      <c r="HC173" s="90"/>
      <c r="HD173" s="90"/>
      <c r="HE173" s="90"/>
      <c r="HF173" s="90"/>
      <c r="HG173" s="90"/>
      <c r="HH173" s="90"/>
      <c r="HI173" s="90"/>
      <c r="HJ173" s="90"/>
      <c r="HK173" s="90"/>
      <c r="HL173" s="90"/>
      <c r="HM173" s="90"/>
      <c r="HN173" s="90"/>
      <c r="HO173" s="90"/>
      <c r="HP173" s="90"/>
      <c r="HQ173" s="90"/>
      <c r="HR173" s="90"/>
      <c r="HS173" s="90"/>
      <c r="HT173" s="90"/>
      <c r="HU173" s="90"/>
      <c r="HV173" s="90"/>
      <c r="HW173" s="90"/>
      <c r="HX173" s="90"/>
      <c r="HY173" s="90"/>
      <c r="HZ173" s="90"/>
      <c r="IA173" s="90"/>
      <c r="IB173" s="90"/>
      <c r="IC173" s="90"/>
      <c r="ID173" s="90"/>
      <c r="IE173" s="90"/>
      <c r="IF173" s="90"/>
      <c r="IG173" s="90"/>
      <c r="IH173" s="90"/>
      <c r="II173" s="90"/>
      <c r="IJ173" s="90"/>
      <c r="IK173" s="90"/>
      <c r="IL173" s="90"/>
      <c r="IM173" s="90"/>
      <c r="IN173" s="90"/>
      <c r="IO173" s="90"/>
      <c r="IP173" s="90"/>
      <c r="IQ173" s="90"/>
      <c r="IR173" s="90"/>
      <c r="IS173" s="90"/>
      <c r="IT173" s="90"/>
      <c r="IU173" s="90"/>
      <c r="IV173" s="90"/>
      <c r="IW173" s="90"/>
      <c r="IX173" s="90"/>
      <c r="IY173" s="90"/>
      <c r="IZ173" s="90"/>
      <c r="JA173" s="90"/>
      <c r="JB173" s="90"/>
      <c r="JC173" s="90"/>
      <c r="JD173" s="90"/>
      <c r="JE173" s="90"/>
      <c r="JF173" s="90"/>
      <c r="JG173" s="90"/>
      <c r="JH173" s="90"/>
      <c r="JI173" s="90"/>
      <c r="JJ173" s="90"/>
      <c r="JK173" s="90"/>
      <c r="JL173" s="90"/>
      <c r="JM173" s="90"/>
      <c r="JN173" s="90"/>
      <c r="JO173" s="90"/>
      <c r="JP173" s="90"/>
      <c r="JQ173" s="90"/>
      <c r="JR173" s="90"/>
      <c r="JS173" s="90"/>
      <c r="JT173" s="90"/>
      <c r="JU173" s="90"/>
      <c r="JV173" s="90"/>
      <c r="JW173" s="90"/>
      <c r="JX173" s="90"/>
      <c r="JY173" s="90"/>
      <c r="JZ173" s="90"/>
      <c r="KA173" s="90"/>
      <c r="KB173" s="90"/>
      <c r="KC173" s="90"/>
      <c r="KD173" s="90"/>
      <c r="KE173" s="90"/>
      <c r="KF173" s="90"/>
      <c r="KG173" s="90"/>
      <c r="KH173" s="90"/>
      <c r="KI173" s="90"/>
      <c r="KJ173" s="90"/>
      <c r="KK173" s="90"/>
      <c r="KL173" s="90"/>
      <c r="KM173" s="90"/>
      <c r="KN173" s="90"/>
      <c r="KO173" s="90"/>
      <c r="KP173" s="90"/>
      <c r="KQ173" s="90"/>
      <c r="KR173" s="90"/>
      <c r="KS173" s="90"/>
      <c r="KT173" s="90"/>
      <c r="KU173" s="90"/>
      <c r="KV173" s="90"/>
      <c r="KW173" s="90"/>
      <c r="KX173" s="90"/>
      <c r="KY173" s="90"/>
      <c r="KZ173" s="90"/>
      <c r="LA173" s="90"/>
      <c r="LB173" s="90"/>
      <c r="LC173" s="90"/>
      <c r="LD173" s="90"/>
      <c r="LE173" s="90"/>
      <c r="LF173" s="90"/>
      <c r="LG173" s="90"/>
      <c r="LH173" s="90"/>
      <c r="LI173" s="90"/>
      <c r="LJ173" s="90"/>
      <c r="LK173" s="90"/>
      <c r="LL173" s="90"/>
      <c r="LM173" s="90"/>
      <c r="LN173" s="90"/>
      <c r="LO173" s="90"/>
      <c r="LP173" s="90"/>
      <c r="LQ173" s="90"/>
      <c r="LR173" s="90"/>
      <c r="LS173" s="90"/>
      <c r="LT173" s="90"/>
      <c r="LU173" s="90"/>
      <c r="LV173" s="90"/>
      <c r="LW173" s="90"/>
      <c r="LX173" s="90"/>
      <c r="LY173" s="90"/>
      <c r="LZ173" s="90"/>
      <c r="MA173" s="90"/>
      <c r="MB173" s="90"/>
      <c r="MC173" s="90"/>
      <c r="MD173" s="90"/>
      <c r="ME173" s="90"/>
      <c r="MF173" s="90"/>
      <c r="MG173" s="90"/>
      <c r="MH173" s="90"/>
      <c r="MI173" s="90"/>
      <c r="MJ173" s="90"/>
      <c r="MK173" s="90"/>
      <c r="ML173" s="90"/>
      <c r="MM173" s="90"/>
      <c r="MN173" s="90"/>
      <c r="MO173" s="90"/>
      <c r="MP173" s="90"/>
      <c r="MQ173" s="90"/>
      <c r="MR173" s="90"/>
      <c r="MS173" s="90"/>
      <c r="MT173" s="90"/>
      <c r="MU173" s="90"/>
      <c r="MV173" s="90"/>
      <c r="MW173" s="90"/>
      <c r="MX173" s="90"/>
      <c r="MY173" s="90"/>
      <c r="MZ173" s="90"/>
      <c r="NA173" s="90"/>
      <c r="NB173" s="90"/>
      <c r="NC173" s="90"/>
      <c r="ND173" s="90"/>
      <c r="NE173" s="90"/>
      <c r="NF173" s="90"/>
      <c r="NG173" s="90"/>
      <c r="NH173" s="90"/>
      <c r="NI173" s="90"/>
      <c r="NJ173" s="90"/>
      <c r="NK173" s="90"/>
      <c r="NL173" s="90"/>
      <c r="NM173" s="90"/>
      <c r="NN173" s="90"/>
      <c r="NO173" s="90"/>
      <c r="NP173" s="90"/>
      <c r="NQ173" s="90"/>
      <c r="NR173" s="90"/>
      <c r="NS173" s="90"/>
      <c r="NT173" s="90"/>
      <c r="NU173" s="90"/>
      <c r="NV173" s="90"/>
      <c r="NW173" s="90"/>
      <c r="NX173" s="90"/>
      <c r="NY173" s="90"/>
      <c r="NZ173" s="90"/>
      <c r="OA173" s="90"/>
      <c r="OB173" s="90"/>
      <c r="OC173" s="90"/>
      <c r="OD173" s="90"/>
      <c r="OE173" s="90"/>
      <c r="OF173" s="90"/>
      <c r="OG173" s="90"/>
      <c r="OH173" s="90"/>
      <c r="OI173" s="90"/>
      <c r="OJ173" s="90"/>
      <c r="OK173" s="90"/>
      <c r="OL173" s="90"/>
      <c r="OM173" s="90"/>
      <c r="ON173" s="90"/>
      <c r="OO173" s="90"/>
      <c r="OP173" s="90"/>
      <c r="OQ173" s="90"/>
      <c r="OR173" s="90"/>
      <c r="OS173" s="90"/>
      <c r="OT173" s="90"/>
      <c r="OU173" s="90"/>
      <c r="OV173" s="90"/>
      <c r="OW173" s="90"/>
      <c r="OX173" s="90"/>
      <c r="OY173" s="90"/>
      <c r="OZ173" s="90"/>
      <c r="PA173" s="90"/>
      <c r="PB173" s="90"/>
      <c r="PC173" s="90"/>
      <c r="PD173" s="90"/>
      <c r="PE173" s="90"/>
      <c r="PF173" s="90"/>
      <c r="PG173" s="90"/>
      <c r="PH173" s="90"/>
      <c r="PI173" s="90"/>
      <c r="PJ173" s="90"/>
      <c r="PK173" s="90"/>
      <c r="PL173" s="90"/>
      <c r="PM173" s="90"/>
      <c r="PN173" s="90"/>
      <c r="PO173" s="90"/>
      <c r="PP173" s="90"/>
      <c r="PQ173" s="90"/>
      <c r="PR173" s="90"/>
      <c r="PS173" s="90"/>
      <c r="PT173" s="90"/>
      <c r="PU173" s="90"/>
      <c r="PV173" s="90"/>
      <c r="PW173" s="90"/>
      <c r="PX173" s="90"/>
      <c r="PY173" s="90"/>
      <c r="PZ173" s="90"/>
      <c r="QA173" s="90"/>
      <c r="QB173" s="90"/>
      <c r="QC173" s="90"/>
      <c r="QD173" s="90"/>
      <c r="QE173" s="90"/>
      <c r="QF173" s="90"/>
      <c r="QG173" s="90"/>
      <c r="QH173" s="90"/>
      <c r="QI173" s="90"/>
      <c r="QJ173" s="90"/>
      <c r="QK173" s="90"/>
      <c r="QL173" s="90"/>
      <c r="QM173" s="90"/>
      <c r="QN173" s="90"/>
      <c r="QO173" s="90"/>
      <c r="QP173" s="90"/>
      <c r="QQ173" s="90"/>
      <c r="QR173" s="90"/>
      <c r="QS173" s="90"/>
      <c r="QT173" s="90"/>
      <c r="QU173" s="90"/>
      <c r="QV173" s="90"/>
      <c r="QW173" s="90"/>
      <c r="QX173" s="90"/>
      <c r="QY173" s="90"/>
      <c r="QZ173" s="90"/>
      <c r="RA173" s="90"/>
      <c r="RB173" s="90"/>
      <c r="RC173" s="90"/>
      <c r="RD173" s="90"/>
      <c r="RE173" s="90"/>
      <c r="RF173" s="90"/>
      <c r="RG173" s="90"/>
      <c r="RH173" s="90"/>
      <c r="RI173" s="90"/>
      <c r="RJ173" s="90"/>
      <c r="RK173" s="90"/>
      <c r="RL173" s="90"/>
      <c r="RM173" s="90"/>
      <c r="RN173" s="90"/>
      <c r="RO173" s="90"/>
      <c r="RP173" s="90"/>
      <c r="RQ173" s="90"/>
      <c r="RR173" s="90"/>
      <c r="RS173" s="90"/>
      <c r="RT173" s="90"/>
      <c r="RU173" s="90"/>
      <c r="RV173" s="90"/>
      <c r="RW173" s="90"/>
      <c r="RX173" s="90"/>
      <c r="RY173" s="90"/>
      <c r="RZ173" s="90"/>
      <c r="SA173" s="90"/>
      <c r="SB173" s="90"/>
      <c r="SC173" s="90"/>
      <c r="SD173" s="90"/>
      <c r="SE173" s="90"/>
      <c r="SF173" s="90"/>
      <c r="SG173" s="90"/>
      <c r="SH173" s="90"/>
      <c r="SI173" s="90"/>
      <c r="SJ173" s="90"/>
      <c r="SK173" s="90"/>
      <c r="SL173" s="90"/>
      <c r="SM173" s="90"/>
      <c r="SN173" s="90"/>
      <c r="SO173" s="90"/>
      <c r="SP173" s="90"/>
      <c r="SQ173" s="90"/>
      <c r="SR173" s="90"/>
      <c r="SS173" s="90"/>
      <c r="ST173" s="90"/>
      <c r="SU173" s="90"/>
      <c r="SV173" s="90"/>
      <c r="SW173" s="90"/>
      <c r="SX173" s="90"/>
      <c r="SY173" s="90"/>
      <c r="SZ173" s="90"/>
      <c r="TA173" s="90"/>
      <c r="TB173" s="90"/>
      <c r="TC173" s="90"/>
      <c r="TD173" s="90"/>
      <c r="TE173" s="90"/>
      <c r="TF173" s="90"/>
      <c r="TG173" s="90"/>
      <c r="TH173" s="90"/>
      <c r="TI173" s="90"/>
      <c r="TJ173" s="90"/>
      <c r="TK173" s="90"/>
      <c r="TL173" s="90"/>
      <c r="TM173" s="90"/>
      <c r="TN173" s="90"/>
      <c r="TO173" s="90"/>
      <c r="TP173" s="90"/>
      <c r="TQ173" s="90"/>
      <c r="TR173" s="90"/>
      <c r="TS173" s="90"/>
      <c r="TT173" s="90"/>
      <c r="TU173" s="90"/>
      <c r="TV173" s="90"/>
      <c r="TW173" s="90"/>
      <c r="TX173" s="90"/>
      <c r="TY173" s="90"/>
      <c r="TZ173" s="90"/>
      <c r="UA173" s="90"/>
      <c r="UB173" s="90"/>
      <c r="UC173" s="90"/>
      <c r="UD173" s="90"/>
      <c r="UE173" s="90"/>
      <c r="UF173" s="90"/>
      <c r="UG173" s="90"/>
      <c r="UH173" s="90"/>
      <c r="UI173" s="90"/>
      <c r="UJ173" s="90"/>
      <c r="UK173" s="90"/>
      <c r="UL173" s="90"/>
      <c r="UM173" s="90"/>
      <c r="UN173" s="90"/>
      <c r="UO173" s="90"/>
      <c r="UP173" s="90"/>
      <c r="UQ173" s="90"/>
      <c r="UR173" s="90"/>
      <c r="US173" s="90"/>
      <c r="UT173" s="90"/>
      <c r="UU173" s="90"/>
      <c r="UV173" s="90"/>
      <c r="UW173" s="90"/>
      <c r="UX173" s="90"/>
      <c r="UY173" s="90"/>
      <c r="UZ173" s="90"/>
      <c r="VA173" s="90"/>
      <c r="VB173" s="90"/>
      <c r="VC173" s="90"/>
      <c r="VD173" s="90"/>
      <c r="VE173" s="90"/>
      <c r="VF173" s="90"/>
      <c r="VG173" s="90"/>
      <c r="VH173" s="90"/>
      <c r="VI173" s="90"/>
      <c r="VJ173" s="90"/>
      <c r="VK173" s="90"/>
      <c r="VL173" s="90"/>
      <c r="VM173" s="90"/>
      <c r="VN173" s="90"/>
      <c r="VO173" s="90"/>
      <c r="VP173" s="90"/>
      <c r="VQ173" s="90"/>
      <c r="VR173" s="90"/>
      <c r="VS173" s="90"/>
      <c r="VT173" s="90"/>
      <c r="VU173" s="90"/>
      <c r="VV173" s="90"/>
      <c r="VW173" s="90"/>
      <c r="VX173" s="90"/>
      <c r="VY173" s="90"/>
      <c r="VZ173" s="90"/>
      <c r="WA173" s="90"/>
      <c r="WB173" s="90"/>
      <c r="WC173" s="90"/>
      <c r="WD173" s="90"/>
      <c r="WE173" s="90"/>
      <c r="WF173" s="90"/>
      <c r="WG173" s="90"/>
      <c r="WH173" s="90"/>
      <c r="WI173" s="90"/>
      <c r="WJ173" s="90"/>
      <c r="WK173" s="90"/>
      <c r="WL173" s="90"/>
      <c r="WM173" s="90"/>
      <c r="WN173" s="90"/>
      <c r="WO173" s="90"/>
      <c r="WP173" s="90"/>
      <c r="WQ173" s="90"/>
      <c r="WR173" s="90"/>
      <c r="WS173" s="90"/>
      <c r="WT173" s="90"/>
      <c r="WU173" s="90"/>
      <c r="WV173" s="90"/>
      <c r="WW173" s="90"/>
      <c r="WX173" s="90"/>
      <c r="WY173" s="90"/>
      <c r="WZ173" s="90"/>
      <c r="XA173" s="90"/>
      <c r="XB173" s="90"/>
      <c r="XC173" s="90"/>
      <c r="XD173" s="90"/>
      <c r="XE173" s="90"/>
      <c r="XF173" s="90"/>
      <c r="XG173" s="90"/>
      <c r="XH173" s="90"/>
      <c r="XI173" s="90"/>
      <c r="XJ173" s="90"/>
      <c r="XK173" s="90"/>
      <c r="XL173" s="90"/>
      <c r="XM173" s="90"/>
      <c r="XN173" s="90"/>
      <c r="XO173" s="90"/>
      <c r="XP173" s="90"/>
      <c r="XQ173" s="90"/>
      <c r="XR173" s="90"/>
      <c r="XS173" s="90"/>
      <c r="XT173" s="90"/>
      <c r="XU173" s="90"/>
      <c r="XV173" s="90"/>
      <c r="XW173" s="90"/>
      <c r="XX173" s="90"/>
      <c r="XY173" s="90"/>
      <c r="XZ173" s="90"/>
      <c r="YA173" s="90"/>
      <c r="YB173" s="90"/>
      <c r="YC173" s="90"/>
      <c r="YD173" s="90"/>
      <c r="YE173" s="90"/>
      <c r="YF173" s="90"/>
      <c r="YG173" s="90"/>
      <c r="YH173" s="90"/>
      <c r="YI173" s="90"/>
      <c r="YJ173" s="90"/>
      <c r="YK173" s="90"/>
      <c r="YL173" s="90"/>
      <c r="YM173" s="90"/>
      <c r="YN173" s="90"/>
      <c r="YO173" s="90"/>
      <c r="YP173" s="90"/>
      <c r="YQ173" s="90"/>
      <c r="YR173" s="90"/>
      <c r="YS173" s="90"/>
      <c r="YT173" s="90"/>
      <c r="YU173" s="90"/>
      <c r="YV173" s="90"/>
      <c r="YW173" s="90"/>
      <c r="YX173" s="90"/>
      <c r="YY173" s="90"/>
      <c r="YZ173" s="90"/>
      <c r="ZA173" s="90"/>
      <c r="ZB173" s="90"/>
      <c r="ZC173" s="90"/>
      <c r="ZD173" s="90"/>
      <c r="ZE173" s="90"/>
      <c r="ZF173" s="90"/>
      <c r="ZG173" s="90"/>
      <c r="ZH173" s="90"/>
      <c r="ZI173" s="90"/>
      <c r="ZJ173" s="90"/>
      <c r="ZK173" s="90"/>
      <c r="ZL173" s="90"/>
      <c r="ZM173" s="90"/>
      <c r="ZN173" s="90"/>
      <c r="ZO173" s="90"/>
      <c r="ZP173" s="90"/>
      <c r="ZQ173" s="90"/>
      <c r="ZR173" s="90"/>
      <c r="ZS173" s="90"/>
      <c r="ZT173" s="90"/>
      <c r="ZU173" s="90"/>
      <c r="ZV173" s="90"/>
      <c r="ZW173" s="90"/>
      <c r="ZX173" s="90"/>
      <c r="ZY173" s="90"/>
      <c r="ZZ173" s="90"/>
      <c r="AAA173" s="90"/>
      <c r="AAB173" s="90"/>
      <c r="AAC173" s="90"/>
      <c r="AAD173" s="90"/>
      <c r="AAE173" s="90"/>
      <c r="AAF173" s="90"/>
      <c r="AAG173" s="90"/>
      <c r="AAH173" s="90"/>
      <c r="AAI173" s="90"/>
      <c r="AAJ173" s="90"/>
      <c r="AAK173" s="90"/>
      <c r="AAL173" s="90"/>
      <c r="AAM173" s="90"/>
      <c r="AAN173" s="90"/>
      <c r="AAO173" s="90"/>
      <c r="AAP173" s="90"/>
      <c r="AAQ173" s="90"/>
      <c r="AAR173" s="90"/>
      <c r="AAS173" s="90"/>
      <c r="AAT173" s="90"/>
      <c r="AAU173" s="90"/>
      <c r="AAV173" s="90"/>
      <c r="AAW173" s="90"/>
      <c r="AAX173" s="90"/>
      <c r="AAY173" s="90"/>
      <c r="AAZ173" s="90"/>
      <c r="ABA173" s="90"/>
      <c r="ABB173" s="90"/>
      <c r="ABC173" s="90"/>
      <c r="ABD173" s="90"/>
      <c r="ABE173" s="90"/>
      <c r="ABF173" s="90"/>
      <c r="ABG173" s="90"/>
      <c r="ABH173" s="90"/>
      <c r="ABI173" s="90"/>
      <c r="ABJ173" s="90"/>
      <c r="ABK173" s="90"/>
      <c r="ABL173" s="90"/>
      <c r="ABM173" s="90"/>
      <c r="ABN173" s="90"/>
      <c r="ABO173" s="90"/>
      <c r="ABP173" s="90"/>
      <c r="ABQ173" s="90"/>
      <c r="ABR173" s="90"/>
      <c r="ABS173" s="90"/>
      <c r="ABT173" s="90"/>
      <c r="ABU173" s="90"/>
      <c r="ABV173" s="90"/>
      <c r="ABW173" s="90"/>
      <c r="ABX173" s="90"/>
      <c r="ABY173" s="90"/>
      <c r="ABZ173" s="90"/>
      <c r="ACA173" s="90"/>
      <c r="ACB173" s="90"/>
      <c r="ACC173" s="90"/>
      <c r="ACD173" s="90"/>
      <c r="ACE173" s="90"/>
      <c r="ACF173" s="90"/>
      <c r="ACG173" s="90"/>
      <c r="ACH173" s="90"/>
      <c r="ACI173" s="90"/>
      <c r="ACJ173" s="90"/>
      <c r="ACK173" s="90"/>
      <c r="ACL173" s="90"/>
      <c r="ACM173" s="90"/>
      <c r="ACN173" s="90"/>
      <c r="ACO173" s="90"/>
      <c r="ACP173" s="90"/>
      <c r="ACQ173" s="90"/>
      <c r="ACR173" s="90"/>
      <c r="ACS173" s="90"/>
      <c r="ACT173" s="90"/>
      <c r="ACU173" s="90"/>
      <c r="ACV173" s="90"/>
      <c r="ACW173" s="90"/>
      <c r="ACX173" s="90"/>
      <c r="ACY173" s="90"/>
      <c r="ACZ173" s="90"/>
      <c r="ADA173" s="90"/>
      <c r="ADB173" s="90"/>
      <c r="ADC173" s="90"/>
      <c r="ADD173" s="90"/>
      <c r="ADE173" s="90"/>
      <c r="ADF173" s="90"/>
      <c r="ADG173" s="90"/>
      <c r="ADH173" s="90"/>
      <c r="ADI173" s="90"/>
      <c r="ADJ173" s="90"/>
      <c r="ADK173" s="90"/>
      <c r="ADL173" s="90"/>
      <c r="ADM173" s="90"/>
      <c r="ADN173" s="90"/>
      <c r="ADO173" s="90"/>
      <c r="ADP173" s="90"/>
      <c r="ADQ173" s="90"/>
      <c r="ADR173" s="90"/>
      <c r="ADS173" s="90"/>
      <c r="ADT173" s="90"/>
      <c r="ADU173" s="90"/>
      <c r="ADV173" s="90"/>
      <c r="ADW173" s="90"/>
      <c r="ADX173" s="90"/>
      <c r="ADY173" s="90"/>
      <c r="ADZ173" s="90"/>
      <c r="AEA173" s="90"/>
      <c r="AEB173" s="90"/>
      <c r="AEC173" s="90"/>
      <c r="AED173" s="90"/>
      <c r="AEE173" s="90"/>
      <c r="AEF173" s="90"/>
      <c r="AEG173" s="90"/>
      <c r="AEH173" s="90"/>
      <c r="AEI173" s="90"/>
      <c r="AEJ173" s="90"/>
      <c r="AEK173" s="90"/>
      <c r="AEL173" s="90"/>
      <c r="AEM173" s="90"/>
      <c r="AEN173" s="90"/>
      <c r="AEO173" s="90"/>
      <c r="AEP173" s="90"/>
      <c r="AEQ173" s="90"/>
      <c r="AER173" s="90"/>
      <c r="AES173" s="90"/>
      <c r="AET173" s="90"/>
      <c r="AEU173" s="90"/>
      <c r="AEV173" s="90"/>
      <c r="AEW173" s="90"/>
      <c r="AEX173" s="90"/>
      <c r="AEY173" s="90"/>
      <c r="AEZ173" s="90"/>
      <c r="AFA173" s="90"/>
      <c r="AFB173" s="90"/>
      <c r="AFC173" s="90"/>
      <c r="AFD173" s="90"/>
      <c r="AFE173" s="90"/>
      <c r="AFF173" s="90"/>
      <c r="AFG173" s="90"/>
      <c r="AFH173" s="90"/>
      <c r="AFI173" s="90"/>
      <c r="AFJ173" s="90"/>
      <c r="AFK173" s="90"/>
      <c r="AFL173" s="90"/>
      <c r="AFM173" s="90"/>
      <c r="AFN173" s="90"/>
      <c r="AFO173" s="90"/>
      <c r="AFP173" s="90"/>
      <c r="AFQ173" s="90"/>
      <c r="AFR173" s="90"/>
      <c r="AFS173" s="90"/>
      <c r="AFT173" s="90"/>
      <c r="AFU173" s="90"/>
      <c r="AFV173" s="90"/>
      <c r="AFW173" s="90"/>
      <c r="AFX173" s="90"/>
      <c r="AFY173" s="90"/>
      <c r="AFZ173" s="90"/>
      <c r="AGA173" s="90"/>
      <c r="AGB173" s="90"/>
      <c r="AGC173" s="90"/>
      <c r="AGD173" s="90"/>
      <c r="AGE173" s="90"/>
      <c r="AGF173" s="90"/>
      <c r="AGG173" s="90"/>
      <c r="AGH173" s="90"/>
      <c r="AGI173" s="90"/>
      <c r="AGJ173" s="90"/>
      <c r="AGK173" s="90"/>
      <c r="AGL173" s="90"/>
      <c r="AGM173" s="90"/>
      <c r="AGN173" s="90"/>
      <c r="AGO173" s="90"/>
      <c r="AGP173" s="90"/>
      <c r="AGQ173" s="90"/>
      <c r="AGR173" s="90"/>
      <c r="AGS173" s="90"/>
      <c r="AGT173" s="90"/>
      <c r="AGU173" s="90"/>
      <c r="AGV173" s="90"/>
      <c r="AGW173" s="90"/>
      <c r="AGX173" s="90"/>
      <c r="AGY173" s="90"/>
      <c r="AGZ173" s="90"/>
      <c r="AHA173" s="90"/>
      <c r="AHB173" s="90"/>
      <c r="AHC173" s="90"/>
      <c r="AHD173" s="90"/>
      <c r="AHE173" s="90"/>
      <c r="AHF173" s="90"/>
      <c r="AHG173" s="90"/>
      <c r="AHH173" s="90"/>
      <c r="AHI173" s="90"/>
      <c r="AHJ173" s="90"/>
      <c r="AHK173" s="90"/>
      <c r="AHL173" s="90"/>
      <c r="AHM173" s="90"/>
      <c r="AHN173" s="90"/>
      <c r="AHO173" s="90"/>
      <c r="AHP173" s="90"/>
      <c r="AHQ173" s="90"/>
      <c r="AHR173" s="90"/>
      <c r="AHS173" s="90"/>
      <c r="AHT173" s="90"/>
      <c r="AHU173" s="90"/>
      <c r="AHV173" s="90"/>
      <c r="AHW173" s="90"/>
      <c r="AHX173" s="90"/>
      <c r="AHY173" s="90"/>
      <c r="AHZ173" s="90"/>
      <c r="AIA173" s="90"/>
      <c r="AIB173" s="90"/>
      <c r="AIC173" s="90"/>
      <c r="AID173" s="90"/>
      <c r="AIE173" s="90"/>
      <c r="AIF173" s="90"/>
      <c r="AIG173" s="90"/>
      <c r="AIH173" s="90"/>
      <c r="AII173" s="90"/>
      <c r="AIJ173" s="90"/>
      <c r="AIK173" s="90"/>
      <c r="AIL173" s="90"/>
      <c r="AIM173" s="90"/>
      <c r="AIN173" s="90"/>
      <c r="AIO173" s="90"/>
      <c r="AIP173" s="90"/>
      <c r="AIQ173" s="90"/>
      <c r="AIR173" s="90"/>
      <c r="AIS173" s="90"/>
      <c r="AIT173" s="90"/>
      <c r="AIU173" s="90"/>
      <c r="AIV173" s="90"/>
      <c r="AIW173" s="90"/>
      <c r="AIX173" s="90"/>
      <c r="AIY173" s="90"/>
      <c r="AIZ173" s="90"/>
      <c r="AJA173" s="90"/>
      <c r="AJB173" s="90"/>
      <c r="AJC173" s="90"/>
      <c r="AJD173" s="90"/>
      <c r="AJE173" s="90"/>
      <c r="AJF173" s="90"/>
      <c r="AJG173" s="90"/>
      <c r="AJH173" s="90"/>
      <c r="AJI173" s="90"/>
      <c r="AJJ173" s="90"/>
      <c r="AJK173" s="90"/>
      <c r="AJL173" s="90"/>
      <c r="AJM173" s="90"/>
      <c r="AJN173" s="90"/>
      <c r="AJO173" s="90"/>
      <c r="AJP173" s="90"/>
      <c r="AJQ173" s="90"/>
      <c r="AJR173" s="90"/>
      <c r="AJS173" s="90"/>
      <c r="AJT173" s="90"/>
      <c r="AJU173" s="90"/>
      <c r="AJV173" s="90"/>
      <c r="AJW173" s="90"/>
      <c r="AJX173" s="90"/>
      <c r="AJY173" s="90"/>
      <c r="AJZ173" s="90"/>
      <c r="AKA173" s="90"/>
      <c r="AKB173" s="90"/>
      <c r="AKC173" s="90"/>
      <c r="AKD173" s="90"/>
      <c r="AKE173" s="90"/>
      <c r="AKF173" s="90"/>
      <c r="AKG173" s="90"/>
      <c r="AKH173" s="90"/>
      <c r="AKI173" s="90"/>
      <c r="AKJ173" s="90"/>
      <c r="AKK173" s="90"/>
      <c r="AKL173" s="90"/>
      <c r="AKM173" s="90"/>
      <c r="AKN173" s="90"/>
      <c r="AKO173" s="90"/>
      <c r="AKP173" s="90"/>
      <c r="AKQ173" s="90"/>
      <c r="AKR173" s="90"/>
      <c r="AKS173" s="90"/>
      <c r="AKT173" s="90"/>
      <c r="AKU173" s="90"/>
      <c r="AKV173" s="90"/>
      <c r="AKW173" s="90"/>
      <c r="AKX173" s="90"/>
      <c r="AKY173" s="90"/>
      <c r="AKZ173" s="90"/>
      <c r="ALA173" s="90"/>
      <c r="ALB173" s="90"/>
      <c r="ALC173" s="90"/>
      <c r="ALD173" s="90"/>
      <c r="ALE173" s="90"/>
      <c r="ALF173" s="90"/>
      <c r="ALG173" s="90"/>
      <c r="ALH173" s="90"/>
      <c r="ALI173" s="90"/>
      <c r="ALJ173" s="90"/>
      <c r="ALK173" s="90"/>
      <c r="ALL173" s="90"/>
      <c r="ALM173" s="90"/>
      <c r="ALN173" s="90"/>
      <c r="ALO173" s="90"/>
      <c r="ALP173" s="90"/>
      <c r="ALQ173" s="90"/>
      <c r="ALR173" s="90"/>
      <c r="ALS173" s="90"/>
      <c r="ALT173" s="90"/>
      <c r="ALU173" s="90"/>
      <c r="ALV173" s="90"/>
      <c r="ALW173" s="90"/>
      <c r="ALX173" s="90"/>
      <c r="ALY173" s="90"/>
      <c r="ALZ173" s="90"/>
      <c r="AMA173" s="90"/>
      <c r="AMB173" s="90"/>
      <c r="AMC173" s="90"/>
      <c r="AMD173" s="90"/>
      <c r="AME173" s="90"/>
      <c r="AMF173" s="90"/>
      <c r="AMG173" s="90"/>
      <c r="AMH173" s="90"/>
      <c r="AMI173" s="90"/>
      <c r="AMJ173" s="90"/>
    </row>
    <row r="174" spans="1:1024" s="89" customFormat="1" x14ac:dyDescent="0.25">
      <c r="A174" s="104">
        <v>44188</v>
      </c>
      <c r="B174" s="101">
        <v>0.5</v>
      </c>
      <c r="C174" s="107">
        <v>14642</v>
      </c>
      <c r="D174" s="179"/>
      <c r="E174" s="179"/>
    </row>
    <row r="175" spans="1:1024" s="89" customFormat="1" x14ac:dyDescent="0.25">
      <c r="A175" s="104">
        <v>44187</v>
      </c>
      <c r="B175" s="101">
        <v>0.5</v>
      </c>
      <c r="C175" s="107">
        <v>14470</v>
      </c>
      <c r="D175" s="179"/>
      <c r="E175" s="179"/>
    </row>
    <row r="176" spans="1:1024" s="89" customFormat="1" x14ac:dyDescent="0.25">
      <c r="A176" s="104">
        <v>44186</v>
      </c>
      <c r="B176" s="101">
        <v>0.5</v>
      </c>
      <c r="C176" s="107">
        <v>14377</v>
      </c>
      <c r="D176" s="179"/>
      <c r="E176" s="179"/>
    </row>
    <row r="177" spans="1:5" s="89" customFormat="1" x14ac:dyDescent="0.25">
      <c r="A177" s="104">
        <v>44185</v>
      </c>
      <c r="B177" s="101">
        <v>0.5</v>
      </c>
      <c r="C177" s="107">
        <v>14309</v>
      </c>
      <c r="D177" s="179"/>
      <c r="E177" s="179"/>
    </row>
    <row r="178" spans="1:5" s="89" customFormat="1" x14ac:dyDescent="0.25">
      <c r="A178" s="104">
        <v>44184</v>
      </c>
      <c r="B178" s="101">
        <v>0.5</v>
      </c>
      <c r="C178" s="107">
        <v>14228</v>
      </c>
      <c r="D178" s="179"/>
      <c r="E178" s="179"/>
    </row>
    <row r="179" spans="1:5" s="89" customFormat="1" x14ac:dyDescent="0.25">
      <c r="A179" s="104">
        <v>44183</v>
      </c>
      <c r="B179" s="101">
        <v>0.5</v>
      </c>
      <c r="C179" s="107">
        <v>14086</v>
      </c>
      <c r="D179" s="179"/>
      <c r="E179" s="179"/>
    </row>
    <row r="180" spans="1:5" s="89" customFormat="1" x14ac:dyDescent="0.25">
      <c r="A180" s="104">
        <v>44182</v>
      </c>
      <c r="B180" s="101">
        <v>0.5</v>
      </c>
      <c r="C180" s="107">
        <v>13962</v>
      </c>
      <c r="D180" s="179"/>
      <c r="E180" s="179"/>
    </row>
    <row r="181" spans="1:5" s="89" customFormat="1" x14ac:dyDescent="0.25">
      <c r="A181" s="104">
        <v>44181</v>
      </c>
      <c r="B181" s="101">
        <v>0.5</v>
      </c>
      <c r="C181" s="107">
        <v>13845</v>
      </c>
      <c r="D181" s="179"/>
      <c r="E181" s="179"/>
    </row>
    <row r="182" spans="1:5" s="89" customFormat="1" x14ac:dyDescent="0.25">
      <c r="A182" s="104">
        <v>44180</v>
      </c>
      <c r="B182" s="101">
        <v>0.5</v>
      </c>
      <c r="C182" s="107">
        <v>13705</v>
      </c>
      <c r="D182" s="179"/>
      <c r="E182" s="179"/>
    </row>
    <row r="183" spans="1:5" s="89" customFormat="1" x14ac:dyDescent="0.25">
      <c r="A183" s="104">
        <v>44179</v>
      </c>
      <c r="B183" s="101">
        <v>0.5</v>
      </c>
      <c r="C183" s="107">
        <v>13593</v>
      </c>
      <c r="D183" s="179"/>
      <c r="E183" s="179"/>
    </row>
    <row r="184" spans="1:5" s="89" customFormat="1" x14ac:dyDescent="0.25">
      <c r="A184" s="104">
        <v>44178</v>
      </c>
      <c r="B184" s="101">
        <v>0.5</v>
      </c>
      <c r="C184" s="107">
        <v>13513</v>
      </c>
      <c r="D184" s="179"/>
      <c r="E184" s="179"/>
    </row>
    <row r="185" spans="1:5" s="89" customFormat="1" x14ac:dyDescent="0.25">
      <c r="A185" s="104">
        <v>44177</v>
      </c>
      <c r="B185" s="101">
        <v>0.5</v>
      </c>
      <c r="C185" s="107">
        <v>13418</v>
      </c>
      <c r="D185" s="179"/>
      <c r="E185" s="179"/>
    </row>
    <row r="186" spans="1:5" s="89" customFormat="1" x14ac:dyDescent="0.25">
      <c r="A186" s="104">
        <v>44176</v>
      </c>
      <c r="B186" s="101">
        <v>0.5</v>
      </c>
      <c r="C186" s="107">
        <v>13291</v>
      </c>
      <c r="D186" s="179"/>
      <c r="E186" s="179"/>
    </row>
    <row r="187" spans="1:5" s="89" customFormat="1" x14ac:dyDescent="0.25">
      <c r="A187" s="104">
        <v>44175</v>
      </c>
      <c r="B187" s="101">
        <v>0.5</v>
      </c>
      <c r="C187" s="107">
        <v>13149</v>
      </c>
      <c r="D187" s="179"/>
      <c r="E187" s="179"/>
    </row>
    <row r="188" spans="1:5" s="89" customFormat="1" x14ac:dyDescent="0.25">
      <c r="A188" s="104">
        <v>44174</v>
      </c>
      <c r="B188" s="101">
        <v>0.5</v>
      </c>
      <c r="C188" s="107">
        <v>13023</v>
      </c>
      <c r="D188" s="179"/>
      <c r="E188" s="179"/>
    </row>
    <row r="189" spans="1:5" s="89" customFormat="1" x14ac:dyDescent="0.25">
      <c r="A189" s="104">
        <v>44173</v>
      </c>
      <c r="B189" s="101">
        <v>0.5</v>
      </c>
      <c r="C189" s="107">
        <v>12907</v>
      </c>
      <c r="D189" s="179"/>
      <c r="E189" s="179"/>
    </row>
    <row r="190" spans="1:5" s="89" customFormat="1" x14ac:dyDescent="0.25">
      <c r="A190" s="104">
        <v>44172</v>
      </c>
      <c r="B190" s="101">
        <v>0.5</v>
      </c>
      <c r="C190" s="107">
        <v>12817</v>
      </c>
      <c r="D190" s="179"/>
      <c r="E190" s="179"/>
    </row>
    <row r="191" spans="1:5" s="89" customFormat="1" x14ac:dyDescent="0.25">
      <c r="A191" s="104">
        <v>44171</v>
      </c>
      <c r="B191" s="101">
        <v>0.5</v>
      </c>
      <c r="C191" s="107">
        <v>12733</v>
      </c>
      <c r="D191" s="179"/>
      <c r="E191" s="179"/>
    </row>
    <row r="192" spans="1:5" s="89" customFormat="1" x14ac:dyDescent="0.25">
      <c r="A192" s="104">
        <v>44170</v>
      </c>
      <c r="B192" s="101">
        <v>0.5</v>
      </c>
      <c r="C192" s="107">
        <v>12647</v>
      </c>
      <c r="D192" s="179"/>
      <c r="E192" s="179"/>
    </row>
    <row r="193" spans="1:5" s="89" customFormat="1" x14ac:dyDescent="0.25">
      <c r="A193" s="104">
        <v>44169</v>
      </c>
      <c r="B193" s="101">
        <v>0.5</v>
      </c>
      <c r="C193" s="107">
        <v>12536</v>
      </c>
      <c r="D193" s="179"/>
      <c r="E193" s="179"/>
    </row>
    <row r="194" spans="1:5" s="89" customFormat="1" x14ac:dyDescent="0.25">
      <c r="A194" s="104">
        <v>44168</v>
      </c>
      <c r="B194" s="101">
        <v>0.5</v>
      </c>
      <c r="C194" s="107">
        <v>12447</v>
      </c>
      <c r="D194" s="179"/>
      <c r="E194" s="179"/>
    </row>
    <row r="195" spans="1:5" s="89" customFormat="1" x14ac:dyDescent="0.25">
      <c r="A195" s="104">
        <v>44167</v>
      </c>
      <c r="B195" s="101">
        <v>0.5</v>
      </c>
      <c r="C195" s="107">
        <v>12365</v>
      </c>
      <c r="D195" s="179"/>
      <c r="E195" s="179"/>
    </row>
    <row r="196" spans="1:5" s="89" customFormat="1" x14ac:dyDescent="0.25">
      <c r="A196" s="104">
        <v>44166</v>
      </c>
      <c r="B196" s="101">
        <v>0.5</v>
      </c>
      <c r="C196" s="107">
        <v>12251</v>
      </c>
      <c r="D196" s="179"/>
      <c r="E196" s="179"/>
    </row>
    <row r="197" spans="1:5" s="89" customFormat="1" x14ac:dyDescent="0.25">
      <c r="A197" s="104">
        <v>44165</v>
      </c>
      <c r="B197" s="101">
        <v>0.5</v>
      </c>
      <c r="C197" s="107">
        <v>12170</v>
      </c>
      <c r="D197" s="179"/>
      <c r="E197" s="179"/>
    </row>
    <row r="198" spans="1:5" s="89" customFormat="1" x14ac:dyDescent="0.25">
      <c r="A198" s="104">
        <v>44164</v>
      </c>
      <c r="B198" s="101">
        <v>0.5</v>
      </c>
      <c r="C198" s="107">
        <v>12104</v>
      </c>
      <c r="D198" s="179"/>
      <c r="E198" s="179"/>
    </row>
    <row r="199" spans="1:5" s="89" customFormat="1" x14ac:dyDescent="0.25">
      <c r="A199" s="104">
        <v>44163</v>
      </c>
      <c r="B199" s="101">
        <v>0.5</v>
      </c>
      <c r="C199" s="107">
        <v>12031</v>
      </c>
      <c r="D199" s="179"/>
      <c r="E199" s="179"/>
    </row>
    <row r="200" spans="1:5" s="89" customFormat="1" x14ac:dyDescent="0.25">
      <c r="A200" s="104">
        <v>44162</v>
      </c>
      <c r="B200" s="101">
        <v>0.5</v>
      </c>
      <c r="C200" s="107">
        <v>11934</v>
      </c>
      <c r="D200" s="179"/>
      <c r="E200" s="179"/>
    </row>
    <row r="201" spans="1:5" s="89" customFormat="1" x14ac:dyDescent="0.25">
      <c r="A201" s="104">
        <v>44161</v>
      </c>
      <c r="B201" s="101">
        <v>0.5</v>
      </c>
      <c r="C201" s="107">
        <v>11839</v>
      </c>
      <c r="D201" s="179"/>
      <c r="E201" s="179"/>
    </row>
    <row r="202" spans="1:5" s="89" customFormat="1" x14ac:dyDescent="0.25">
      <c r="A202" s="104">
        <v>44160</v>
      </c>
      <c r="B202" s="101">
        <v>0.5</v>
      </c>
      <c r="C202" s="107">
        <v>11750</v>
      </c>
      <c r="D202" s="179"/>
      <c r="E202" s="179"/>
    </row>
    <row r="203" spans="1:5" s="89" customFormat="1" x14ac:dyDescent="0.25">
      <c r="A203" s="104">
        <v>44159</v>
      </c>
      <c r="B203" s="101">
        <v>0.5</v>
      </c>
      <c r="C203" s="107">
        <v>11658</v>
      </c>
      <c r="D203" s="179"/>
      <c r="E203" s="179"/>
    </row>
    <row r="204" spans="1:5" s="89" customFormat="1" x14ac:dyDescent="0.25">
      <c r="A204" s="104">
        <v>44158</v>
      </c>
      <c r="B204" s="101">
        <v>0.5</v>
      </c>
      <c r="C204" s="107">
        <v>11561</v>
      </c>
      <c r="D204" s="179"/>
      <c r="E204" s="179"/>
    </row>
    <row r="205" spans="1:5" s="89" customFormat="1" x14ac:dyDescent="0.25">
      <c r="A205" s="104">
        <v>44157</v>
      </c>
      <c r="B205" s="101">
        <v>0.5</v>
      </c>
      <c r="C205" s="107">
        <v>11495</v>
      </c>
      <c r="D205" s="179"/>
      <c r="E205" s="179"/>
    </row>
    <row r="206" spans="1:5" s="89" customFormat="1" x14ac:dyDescent="0.25">
      <c r="A206" s="104">
        <v>44156</v>
      </c>
      <c r="B206" s="101">
        <v>0.5</v>
      </c>
      <c r="C206" s="107">
        <v>11446</v>
      </c>
      <c r="D206" s="179"/>
      <c r="E206" s="179"/>
    </row>
    <row r="207" spans="1:5" s="89" customFormat="1" x14ac:dyDescent="0.25">
      <c r="A207" s="104">
        <v>44155</v>
      </c>
      <c r="B207" s="101">
        <v>0.5</v>
      </c>
      <c r="C207" s="107">
        <v>11374</v>
      </c>
      <c r="D207" s="179"/>
      <c r="E207" s="179"/>
    </row>
    <row r="208" spans="1:5" s="89" customFormat="1" x14ac:dyDescent="0.25">
      <c r="A208" s="104">
        <v>44154</v>
      </c>
      <c r="B208" s="101">
        <v>0.5</v>
      </c>
      <c r="C208" s="107">
        <v>11305</v>
      </c>
      <c r="D208" s="179"/>
      <c r="E208" s="179"/>
    </row>
    <row r="209" spans="1:5" s="89" customFormat="1" x14ac:dyDescent="0.25">
      <c r="A209" s="104">
        <v>44153</v>
      </c>
      <c r="B209" s="101">
        <v>0.5</v>
      </c>
      <c r="C209" s="107">
        <v>11226</v>
      </c>
      <c r="D209" s="179"/>
      <c r="E209" s="179"/>
    </row>
    <row r="210" spans="1:5" s="89" customFormat="1" x14ac:dyDescent="0.25">
      <c r="A210" s="104">
        <v>44152</v>
      </c>
      <c r="B210" s="101">
        <v>0.5</v>
      </c>
      <c r="C210" s="107">
        <v>11126</v>
      </c>
      <c r="D210" s="179"/>
      <c r="E210" s="179"/>
    </row>
    <row r="211" spans="1:5" s="89" customFormat="1" x14ac:dyDescent="0.25">
      <c r="A211" s="104">
        <v>44151</v>
      </c>
      <c r="B211" s="101">
        <v>0.5</v>
      </c>
      <c r="C211" s="107">
        <v>11067</v>
      </c>
      <c r="D211" s="179"/>
      <c r="E211" s="179"/>
    </row>
    <row r="212" spans="1:5" s="89" customFormat="1" x14ac:dyDescent="0.25">
      <c r="A212" s="104">
        <v>44150</v>
      </c>
      <c r="B212" s="101">
        <v>0.5</v>
      </c>
      <c r="C212" s="107">
        <v>10993</v>
      </c>
      <c r="D212" s="179"/>
      <c r="E212" s="179"/>
    </row>
    <row r="213" spans="1:5" s="89" customFormat="1" x14ac:dyDescent="0.25">
      <c r="A213" s="104">
        <v>44149</v>
      </c>
      <c r="B213" s="101">
        <v>0.5</v>
      </c>
      <c r="C213" s="107">
        <v>10926</v>
      </c>
      <c r="D213" s="179"/>
      <c r="E213" s="179"/>
    </row>
    <row r="214" spans="1:5" s="89" customFormat="1" x14ac:dyDescent="0.25">
      <c r="A214" s="104">
        <v>44148</v>
      </c>
      <c r="B214" s="101">
        <v>0.5</v>
      </c>
      <c r="C214" s="107">
        <v>10863</v>
      </c>
      <c r="D214" s="179"/>
      <c r="E214" s="179"/>
    </row>
    <row r="215" spans="1:5" s="89" customFormat="1" x14ac:dyDescent="0.25">
      <c r="A215" s="104">
        <v>44147</v>
      </c>
      <c r="B215" s="101">
        <v>0.5</v>
      </c>
      <c r="C215" s="107">
        <v>10803</v>
      </c>
      <c r="D215" s="179"/>
      <c r="E215" s="179"/>
    </row>
    <row r="216" spans="1:5" s="89" customFormat="1" x14ac:dyDescent="0.25">
      <c r="A216" s="104">
        <v>44146</v>
      </c>
      <c r="B216" s="101">
        <v>0.5</v>
      </c>
      <c r="C216" s="107">
        <v>10720</v>
      </c>
      <c r="D216" s="179"/>
      <c r="E216" s="179"/>
    </row>
    <row r="217" spans="1:5" s="89" customFormat="1" x14ac:dyDescent="0.25">
      <c r="A217" s="104">
        <v>44145</v>
      </c>
      <c r="B217" s="101">
        <v>0.5</v>
      </c>
      <c r="C217" s="107">
        <v>10667</v>
      </c>
      <c r="D217" s="179"/>
      <c r="E217" s="179"/>
    </row>
    <row r="218" spans="1:5" s="89" customFormat="1" x14ac:dyDescent="0.25">
      <c r="A218" s="104">
        <v>44144</v>
      </c>
      <c r="B218" s="101">
        <v>0.5</v>
      </c>
      <c r="C218" s="107">
        <v>10599</v>
      </c>
      <c r="D218" s="179"/>
      <c r="E218" s="179"/>
    </row>
    <row r="219" spans="1:5" s="89" customFormat="1" x14ac:dyDescent="0.25">
      <c r="A219" s="104">
        <v>44143</v>
      </c>
      <c r="B219" s="101">
        <v>0.5</v>
      </c>
      <c r="C219" s="107">
        <v>10557</v>
      </c>
      <c r="D219" s="179"/>
      <c r="E219" s="179"/>
    </row>
    <row r="220" spans="1:5" s="89" customFormat="1" x14ac:dyDescent="0.25">
      <c r="A220" s="104">
        <v>44142</v>
      </c>
      <c r="B220" s="101">
        <v>0.5</v>
      </c>
      <c r="C220" s="107">
        <v>10525</v>
      </c>
      <c r="D220" s="179"/>
      <c r="E220" s="179"/>
    </row>
    <row r="221" spans="1:5" s="89" customFormat="1" x14ac:dyDescent="0.25">
      <c r="A221" s="104">
        <v>44141</v>
      </c>
      <c r="B221" s="101">
        <v>0.5</v>
      </c>
      <c r="C221" s="107">
        <v>10471</v>
      </c>
      <c r="D221" s="179"/>
      <c r="E221" s="179"/>
    </row>
    <row r="222" spans="1:5" s="89" customFormat="1" x14ac:dyDescent="0.25">
      <c r="A222" s="104">
        <v>44140</v>
      </c>
      <c r="B222" s="101">
        <v>0.5</v>
      </c>
      <c r="C222" s="107">
        <v>10416</v>
      </c>
      <c r="D222" s="179"/>
      <c r="E222" s="179"/>
    </row>
    <row r="223" spans="1:5" s="89" customFormat="1" x14ac:dyDescent="0.25">
      <c r="A223" s="104">
        <v>44139</v>
      </c>
      <c r="B223" s="101">
        <v>0.5</v>
      </c>
      <c r="C223" s="107">
        <v>10371</v>
      </c>
      <c r="D223" s="179"/>
      <c r="E223" s="179"/>
    </row>
    <row r="224" spans="1:5" s="89" customFormat="1" x14ac:dyDescent="0.25">
      <c r="A224" s="104">
        <v>44138</v>
      </c>
      <c r="B224" s="101">
        <v>0.5</v>
      </c>
      <c r="C224" s="107">
        <v>10314</v>
      </c>
      <c r="D224" s="179"/>
      <c r="E224" s="179"/>
    </row>
    <row r="225" spans="1:5" s="89" customFormat="1" x14ac:dyDescent="0.25">
      <c r="A225" s="104">
        <v>44137</v>
      </c>
      <c r="B225" s="101">
        <v>0.5</v>
      </c>
      <c r="C225" s="107">
        <v>10243</v>
      </c>
      <c r="D225" s="179"/>
      <c r="E225" s="179"/>
    </row>
    <row r="226" spans="1:5" s="89" customFormat="1" x14ac:dyDescent="0.25">
      <c r="A226" s="104">
        <v>44136</v>
      </c>
      <c r="B226" s="101">
        <v>0.5</v>
      </c>
      <c r="C226" s="107">
        <v>10214</v>
      </c>
      <c r="D226" s="179"/>
      <c r="E226" s="179"/>
    </row>
    <row r="227" spans="1:5" s="89" customFormat="1" x14ac:dyDescent="0.25">
      <c r="A227" s="104">
        <v>44135</v>
      </c>
      <c r="B227" s="101">
        <v>0.5</v>
      </c>
      <c r="C227" s="107">
        <v>10171</v>
      </c>
      <c r="D227" s="179"/>
      <c r="E227" s="179"/>
    </row>
    <row r="228" spans="1:5" s="89" customFormat="1" x14ac:dyDescent="0.25">
      <c r="A228" s="104">
        <v>44134</v>
      </c>
      <c r="B228" s="101">
        <v>0.5</v>
      </c>
      <c r="C228" s="107">
        <v>10145</v>
      </c>
      <c r="D228" s="179"/>
      <c r="E228" s="179"/>
    </row>
    <row r="229" spans="1:5" s="89" customFormat="1" x14ac:dyDescent="0.25">
      <c r="A229" s="104">
        <v>44133</v>
      </c>
      <c r="B229" s="101">
        <v>0.5</v>
      </c>
      <c r="C229" s="107">
        <v>10109</v>
      </c>
      <c r="D229" s="179"/>
      <c r="E229" s="179"/>
    </row>
    <row r="230" spans="1:5" s="89" customFormat="1" x14ac:dyDescent="0.25">
      <c r="A230" s="104">
        <v>44132</v>
      </c>
      <c r="B230" s="101">
        <v>0.5</v>
      </c>
      <c r="C230" s="107">
        <v>10067</v>
      </c>
      <c r="D230" s="179"/>
      <c r="E230" s="179"/>
    </row>
    <row r="231" spans="1:5" s="89" customFormat="1" x14ac:dyDescent="0.25">
      <c r="A231" s="104">
        <v>44131</v>
      </c>
      <c r="B231" s="101">
        <v>0.5</v>
      </c>
      <c r="C231" s="107">
        <v>10036</v>
      </c>
      <c r="D231" s="179"/>
      <c r="E231" s="179"/>
    </row>
    <row r="232" spans="1:5" s="89" customFormat="1" x14ac:dyDescent="0.25">
      <c r="A232" s="104">
        <v>44130</v>
      </c>
      <c r="B232" s="101">
        <v>0.5</v>
      </c>
      <c r="C232" s="107">
        <v>10008</v>
      </c>
      <c r="D232" s="179"/>
      <c r="E232" s="179"/>
    </row>
    <row r="233" spans="1:5" s="89" customFormat="1" x14ac:dyDescent="0.25">
      <c r="A233" s="104">
        <v>44129</v>
      </c>
      <c r="B233" s="101">
        <v>0.5</v>
      </c>
      <c r="C233" s="107">
        <v>9981</v>
      </c>
      <c r="D233" s="179"/>
      <c r="E233" s="179"/>
    </row>
    <row r="234" spans="1:5" s="89" customFormat="1" x14ac:dyDescent="0.25">
      <c r="A234" s="104">
        <v>44128</v>
      </c>
      <c r="B234" s="101">
        <v>0.5</v>
      </c>
      <c r="C234" s="107">
        <v>9957</v>
      </c>
      <c r="D234" s="179"/>
      <c r="E234" s="179"/>
    </row>
    <row r="235" spans="1:5" s="89" customFormat="1" x14ac:dyDescent="0.25">
      <c r="A235" s="104">
        <v>44127</v>
      </c>
      <c r="B235" s="101">
        <v>0.5</v>
      </c>
      <c r="C235" s="107">
        <v>9923</v>
      </c>
      <c r="D235" s="179"/>
      <c r="E235" s="179"/>
    </row>
    <row r="236" spans="1:5" s="89" customFormat="1" x14ac:dyDescent="0.25">
      <c r="A236" s="104">
        <v>44126</v>
      </c>
      <c r="B236" s="101">
        <v>0.5</v>
      </c>
      <c r="C236" s="107">
        <v>9897</v>
      </c>
      <c r="D236" s="179"/>
      <c r="E236" s="179"/>
    </row>
    <row r="237" spans="1:5" s="89" customFormat="1" x14ac:dyDescent="0.25">
      <c r="A237" s="104">
        <v>44125</v>
      </c>
      <c r="B237" s="101">
        <v>0.5</v>
      </c>
      <c r="C237" s="107">
        <v>9864</v>
      </c>
      <c r="D237" s="179"/>
      <c r="E237" s="179"/>
    </row>
    <row r="238" spans="1:5" s="89" customFormat="1" x14ac:dyDescent="0.25">
      <c r="A238" s="104">
        <v>44124</v>
      </c>
      <c r="B238" s="101">
        <v>0.5</v>
      </c>
      <c r="C238" s="107">
        <v>9829</v>
      </c>
      <c r="D238" s="179"/>
      <c r="E238" s="179"/>
    </row>
    <row r="239" spans="1:5" s="89" customFormat="1" x14ac:dyDescent="0.25">
      <c r="A239" s="104">
        <v>44123</v>
      </c>
      <c r="B239" s="101">
        <v>0.5</v>
      </c>
      <c r="C239" s="107">
        <v>9813</v>
      </c>
      <c r="D239" s="179"/>
      <c r="E239" s="179"/>
    </row>
    <row r="240" spans="1:5" s="89" customFormat="1" x14ac:dyDescent="0.25">
      <c r="A240" s="104">
        <v>44122</v>
      </c>
      <c r="B240" s="101">
        <v>0.5</v>
      </c>
      <c r="C240" s="107">
        <v>9795</v>
      </c>
      <c r="D240" s="179"/>
      <c r="E240" s="179"/>
    </row>
    <row r="241" spans="1:5" s="89" customFormat="1" x14ac:dyDescent="0.25">
      <c r="A241" s="104">
        <v>44121</v>
      </c>
      <c r="B241" s="101">
        <v>0.5</v>
      </c>
      <c r="C241" s="107">
        <v>9781</v>
      </c>
      <c r="D241" s="179"/>
      <c r="E241" s="179"/>
    </row>
    <row r="242" spans="1:5" s="89" customFormat="1" x14ac:dyDescent="0.25">
      <c r="A242" s="104">
        <v>44120</v>
      </c>
      <c r="B242" s="101">
        <v>0.5</v>
      </c>
      <c r="C242" s="107">
        <v>9757</v>
      </c>
      <c r="D242" s="179"/>
      <c r="E242" s="179"/>
    </row>
    <row r="243" spans="1:5" s="89" customFormat="1" x14ac:dyDescent="0.25">
      <c r="A243" s="104">
        <v>44119</v>
      </c>
      <c r="B243" s="101">
        <v>0.5</v>
      </c>
      <c r="C243" s="107">
        <v>9734</v>
      </c>
      <c r="D243" s="179"/>
      <c r="E243" s="179"/>
    </row>
    <row r="244" spans="1:5" s="89" customFormat="1" x14ac:dyDescent="0.25">
      <c r="A244" s="104">
        <v>44118</v>
      </c>
      <c r="B244" s="101">
        <v>0.5</v>
      </c>
      <c r="C244" s="107">
        <v>9694</v>
      </c>
      <c r="D244" s="179"/>
      <c r="E244" s="179"/>
    </row>
    <row r="245" spans="1:5" s="89" customFormat="1" x14ac:dyDescent="0.25">
      <c r="A245" s="104">
        <v>44117</v>
      </c>
      <c r="B245" s="101">
        <v>0.5</v>
      </c>
      <c r="C245" s="107">
        <v>9684</v>
      </c>
      <c r="D245" s="179"/>
      <c r="E245" s="179"/>
    </row>
    <row r="246" spans="1:5" s="89" customFormat="1" x14ac:dyDescent="0.25">
      <c r="A246" s="104">
        <v>44116</v>
      </c>
      <c r="B246" s="101">
        <v>0.5</v>
      </c>
      <c r="C246" s="107">
        <v>9657</v>
      </c>
      <c r="D246" s="179"/>
      <c r="E246" s="179"/>
    </row>
    <row r="247" spans="1:5" s="89" customFormat="1" x14ac:dyDescent="0.25">
      <c r="A247" s="104">
        <v>44115</v>
      </c>
      <c r="B247" s="101">
        <v>0.5</v>
      </c>
      <c r="C247" s="107">
        <v>9643</v>
      </c>
      <c r="D247" s="179"/>
      <c r="E247" s="179"/>
    </row>
    <row r="248" spans="1:5" s="89" customFormat="1" x14ac:dyDescent="0.25">
      <c r="A248" s="104">
        <v>44114</v>
      </c>
      <c r="B248" s="101">
        <v>0.5</v>
      </c>
      <c r="C248" s="107">
        <v>9638</v>
      </c>
      <c r="D248" s="179"/>
      <c r="E248" s="179"/>
    </row>
    <row r="249" spans="1:5" s="89" customFormat="1" x14ac:dyDescent="0.25">
      <c r="A249" s="104">
        <v>44113</v>
      </c>
      <c r="B249" s="101">
        <v>0.5</v>
      </c>
      <c r="C249" s="107">
        <v>9615</v>
      </c>
      <c r="D249" s="179"/>
      <c r="E249" s="179"/>
    </row>
    <row r="250" spans="1:5" s="89" customFormat="1" x14ac:dyDescent="0.25">
      <c r="A250" s="104">
        <v>44112</v>
      </c>
      <c r="B250" s="101">
        <v>0.5</v>
      </c>
      <c r="C250" s="107">
        <v>9587</v>
      </c>
      <c r="D250" s="179"/>
      <c r="E250" s="179"/>
    </row>
    <row r="251" spans="1:5" s="89" customFormat="1" x14ac:dyDescent="0.25">
      <c r="A251" s="104">
        <v>44111</v>
      </c>
      <c r="B251" s="101">
        <v>0.5</v>
      </c>
      <c r="C251" s="107">
        <v>9571</v>
      </c>
      <c r="D251" s="179"/>
      <c r="E251" s="179"/>
    </row>
    <row r="252" spans="1:5" s="89" customFormat="1" x14ac:dyDescent="0.25">
      <c r="A252" s="104">
        <v>44110</v>
      </c>
      <c r="B252" s="101">
        <v>0.5</v>
      </c>
      <c r="C252" s="107">
        <v>9560</v>
      </c>
      <c r="D252" s="179"/>
      <c r="E252" s="179"/>
    </row>
    <row r="253" spans="1:5" s="89" customFormat="1" x14ac:dyDescent="0.25">
      <c r="A253" s="104">
        <v>44109</v>
      </c>
      <c r="B253" s="101">
        <v>0.5</v>
      </c>
      <c r="C253" s="107">
        <v>9534</v>
      </c>
      <c r="D253" s="179"/>
      <c r="E253" s="179"/>
    </row>
    <row r="254" spans="1:5" s="89" customFormat="1" x14ac:dyDescent="0.25">
      <c r="A254" s="104">
        <v>44108</v>
      </c>
      <c r="B254" s="101">
        <v>0.5</v>
      </c>
      <c r="C254" s="107">
        <v>9511</v>
      </c>
      <c r="D254" s="179"/>
      <c r="E254" s="179"/>
    </row>
    <row r="255" spans="1:5" s="89" customFormat="1" x14ac:dyDescent="0.25">
      <c r="A255" s="104">
        <v>44107</v>
      </c>
      <c r="B255" s="101">
        <v>0.5</v>
      </c>
      <c r="C255" s="107">
        <v>9492</v>
      </c>
      <c r="D255" s="179"/>
      <c r="E255" s="179"/>
    </row>
    <row r="256" spans="1:5" s="89" customFormat="1" x14ac:dyDescent="0.25">
      <c r="A256" s="104">
        <v>44106</v>
      </c>
      <c r="B256" s="101">
        <v>0.5</v>
      </c>
      <c r="C256" s="107">
        <v>9439</v>
      </c>
      <c r="D256" s="179"/>
      <c r="E256" s="179"/>
    </row>
    <row r="257" spans="1:5" s="89" customFormat="1" x14ac:dyDescent="0.25">
      <c r="A257" s="104">
        <v>44105</v>
      </c>
      <c r="B257" s="101">
        <v>0.5</v>
      </c>
      <c r="C257" s="107">
        <v>9349</v>
      </c>
      <c r="D257" s="179"/>
      <c r="E257" s="179"/>
    </row>
    <row r="258" spans="1:5" s="89" customFormat="1" x14ac:dyDescent="0.25">
      <c r="A258" s="104">
        <v>44104</v>
      </c>
      <c r="B258" s="101">
        <v>0.5</v>
      </c>
      <c r="C258" s="107">
        <v>9327</v>
      </c>
      <c r="D258" s="179"/>
      <c r="E258" s="179"/>
    </row>
    <row r="259" spans="1:5" s="89" customFormat="1" x14ac:dyDescent="0.25">
      <c r="A259" s="104">
        <v>44103</v>
      </c>
      <c r="B259" s="101">
        <v>0.5</v>
      </c>
      <c r="C259" s="107">
        <v>9321</v>
      </c>
      <c r="D259" s="179"/>
      <c r="E259" s="179"/>
    </row>
    <row r="260" spans="1:5" s="89" customFormat="1" x14ac:dyDescent="0.25">
      <c r="A260" s="104">
        <v>44102</v>
      </c>
      <c r="B260" s="101">
        <v>0.5</v>
      </c>
      <c r="C260" s="107">
        <v>9308</v>
      </c>
      <c r="D260" s="179"/>
      <c r="E260" s="179"/>
    </row>
    <row r="261" spans="1:5" s="89" customFormat="1" x14ac:dyDescent="0.25">
      <c r="A261" s="104">
        <v>44101</v>
      </c>
      <c r="B261" s="101">
        <v>0.5</v>
      </c>
      <c r="C261" s="107">
        <v>9298</v>
      </c>
      <c r="D261" s="179"/>
      <c r="E261" s="179"/>
    </row>
    <row r="262" spans="1:5" s="89" customFormat="1" x14ac:dyDescent="0.25">
      <c r="A262" s="104">
        <v>44100</v>
      </c>
      <c r="B262" s="101">
        <v>0.5</v>
      </c>
      <c r="C262" s="107">
        <v>9292</v>
      </c>
      <c r="D262" s="179"/>
      <c r="E262" s="179"/>
    </row>
    <row r="263" spans="1:5" s="89" customFormat="1" x14ac:dyDescent="0.25">
      <c r="A263" s="104">
        <v>44099</v>
      </c>
      <c r="B263" s="101">
        <v>0.5</v>
      </c>
      <c r="C263" s="107">
        <v>9285</v>
      </c>
      <c r="D263" s="179"/>
      <c r="E263" s="179"/>
    </row>
    <row r="264" spans="1:5" s="89" customFormat="1" x14ac:dyDescent="0.25">
      <c r="A264" s="104">
        <v>44098</v>
      </c>
      <c r="B264" s="101">
        <v>0.5</v>
      </c>
      <c r="C264" s="107">
        <v>9279</v>
      </c>
      <c r="D264" s="179"/>
      <c r="E264" s="179"/>
    </row>
    <row r="265" spans="1:5" s="89" customFormat="1" x14ac:dyDescent="0.25">
      <c r="A265" s="104">
        <v>44097</v>
      </c>
      <c r="B265" s="101">
        <v>0.5</v>
      </c>
      <c r="C265" s="107">
        <v>9273</v>
      </c>
      <c r="D265" s="179"/>
      <c r="E265" s="179"/>
    </row>
    <row r="266" spans="1:5" s="89" customFormat="1" x14ac:dyDescent="0.25">
      <c r="A266" s="104">
        <v>44096</v>
      </c>
      <c r="B266" s="101">
        <v>0.5</v>
      </c>
      <c r="C266" s="107">
        <v>9264</v>
      </c>
      <c r="D266" s="179"/>
      <c r="E266" s="179"/>
    </row>
    <row r="267" spans="1:5" s="89" customFormat="1" x14ac:dyDescent="0.25">
      <c r="A267" s="104">
        <v>44095</v>
      </c>
      <c r="B267" s="101">
        <v>0.5</v>
      </c>
      <c r="C267" s="107">
        <v>9258</v>
      </c>
      <c r="D267" s="179"/>
      <c r="E267" s="179"/>
    </row>
    <row r="268" spans="1:5" s="89" customFormat="1" x14ac:dyDescent="0.25">
      <c r="A268" s="104">
        <v>44094</v>
      </c>
      <c r="B268" s="101">
        <v>0.5</v>
      </c>
      <c r="C268" s="107">
        <v>9247</v>
      </c>
      <c r="D268" s="179"/>
      <c r="E268" s="179"/>
    </row>
    <row r="269" spans="1:5" s="89" customFormat="1" x14ac:dyDescent="0.25">
      <c r="A269" s="104">
        <v>44093</v>
      </c>
      <c r="B269" s="101">
        <v>0.5</v>
      </c>
      <c r="C269" s="107">
        <v>9241</v>
      </c>
      <c r="D269" s="179"/>
      <c r="E269" s="179"/>
    </row>
    <row r="270" spans="1:5" s="89" customFormat="1" x14ac:dyDescent="0.25">
      <c r="A270" s="104">
        <v>44092</v>
      </c>
      <c r="B270" s="101">
        <v>0.5</v>
      </c>
      <c r="C270" s="107">
        <v>9235</v>
      </c>
      <c r="D270" s="179"/>
      <c r="E270" s="179"/>
    </row>
    <row r="271" spans="1:5" s="89" customFormat="1" x14ac:dyDescent="0.25">
      <c r="A271" s="104">
        <v>44091</v>
      </c>
      <c r="B271" s="101">
        <v>0.5</v>
      </c>
      <c r="C271" s="107">
        <v>9230</v>
      </c>
      <c r="D271" s="179"/>
      <c r="E271" s="179"/>
    </row>
    <row r="272" spans="1:5" s="89" customFormat="1" x14ac:dyDescent="0.25">
      <c r="A272" s="104">
        <v>44090</v>
      </c>
      <c r="B272" s="101">
        <v>0.5</v>
      </c>
      <c r="C272" s="107">
        <v>9223</v>
      </c>
      <c r="D272" s="179"/>
      <c r="E272" s="179"/>
    </row>
    <row r="273" spans="1:5" s="89" customFormat="1" x14ac:dyDescent="0.25">
      <c r="A273" s="104">
        <v>44089</v>
      </c>
      <c r="B273" s="101">
        <v>0.5</v>
      </c>
      <c r="C273" s="107">
        <v>9218</v>
      </c>
      <c r="D273" s="179"/>
      <c r="E273" s="179"/>
    </row>
    <row r="274" spans="1:5" s="89" customFormat="1" x14ac:dyDescent="0.25">
      <c r="A274" s="104">
        <v>44088</v>
      </c>
      <c r="B274" s="101">
        <v>0.5</v>
      </c>
      <c r="C274" s="107">
        <v>9204</v>
      </c>
      <c r="D274" s="179"/>
      <c r="E274" s="179"/>
    </row>
    <row r="275" spans="1:5" s="89" customFormat="1" x14ac:dyDescent="0.25">
      <c r="A275" s="104">
        <v>44087</v>
      </c>
      <c r="B275" s="101">
        <v>0.5</v>
      </c>
      <c r="C275" s="107">
        <v>9196</v>
      </c>
      <c r="D275" s="179"/>
      <c r="E275" s="179"/>
    </row>
    <row r="276" spans="1:5" s="89" customFormat="1" x14ac:dyDescent="0.25">
      <c r="A276" s="104">
        <v>44086</v>
      </c>
      <c r="B276" s="101">
        <v>0.5</v>
      </c>
      <c r="C276" s="107">
        <v>9195</v>
      </c>
      <c r="D276" s="179"/>
      <c r="E276" s="179"/>
    </row>
    <row r="277" spans="1:5" s="89" customFormat="1" x14ac:dyDescent="0.25">
      <c r="A277" s="104">
        <v>44085</v>
      </c>
      <c r="B277" s="101">
        <v>0.5</v>
      </c>
      <c r="C277" s="107">
        <v>9188</v>
      </c>
      <c r="D277" s="179"/>
      <c r="E277" s="179"/>
    </row>
    <row r="278" spans="1:5" s="89" customFormat="1" x14ac:dyDescent="0.25">
      <c r="A278" s="104">
        <v>44084</v>
      </c>
      <c r="B278" s="101">
        <v>0.5</v>
      </c>
      <c r="C278" s="107">
        <v>9188</v>
      </c>
      <c r="D278" s="179"/>
      <c r="E278" s="179"/>
    </row>
    <row r="279" spans="1:5" s="89" customFormat="1" x14ac:dyDescent="0.25">
      <c r="A279" s="104">
        <v>44083</v>
      </c>
      <c r="B279" s="101">
        <v>0.5</v>
      </c>
      <c r="C279" s="107">
        <v>9180</v>
      </c>
      <c r="D279" s="179"/>
      <c r="E279" s="179"/>
    </row>
    <row r="280" spans="1:5" s="89" customFormat="1" x14ac:dyDescent="0.25">
      <c r="A280" s="104">
        <v>44082</v>
      </c>
      <c r="B280" s="101">
        <v>0.5</v>
      </c>
      <c r="C280" s="107">
        <v>9178</v>
      </c>
      <c r="D280" s="179"/>
      <c r="E280" s="179"/>
    </row>
    <row r="281" spans="1:5" s="89" customFormat="1" x14ac:dyDescent="0.25">
      <c r="A281" s="104">
        <v>44081</v>
      </c>
      <c r="B281" s="101">
        <v>0.5</v>
      </c>
      <c r="C281" s="107">
        <v>9171</v>
      </c>
      <c r="D281" s="179"/>
      <c r="E281" s="179"/>
    </row>
    <row r="282" spans="1:5" s="89" customFormat="1" x14ac:dyDescent="0.25">
      <c r="A282" s="104">
        <v>44080</v>
      </c>
      <c r="B282" s="101">
        <v>0.5</v>
      </c>
      <c r="C282" s="107">
        <v>9170</v>
      </c>
      <c r="D282" s="179"/>
      <c r="E282" s="179"/>
    </row>
    <row r="283" spans="1:5" s="89" customFormat="1" x14ac:dyDescent="0.25">
      <c r="A283" s="104">
        <v>44079</v>
      </c>
      <c r="B283" s="101">
        <v>0.5</v>
      </c>
      <c r="C283" s="107">
        <v>9168</v>
      </c>
      <c r="D283" s="179"/>
      <c r="E283" s="179"/>
    </row>
    <row r="284" spans="1:5" s="89" customFormat="1" x14ac:dyDescent="0.25">
      <c r="A284" s="104">
        <v>44078</v>
      </c>
      <c r="B284" s="101">
        <v>0.5</v>
      </c>
      <c r="C284" s="107">
        <v>9166</v>
      </c>
      <c r="D284" s="179"/>
      <c r="E284" s="179"/>
    </row>
    <row r="285" spans="1:5" s="89" customFormat="1" x14ac:dyDescent="0.25">
      <c r="A285" s="104">
        <v>44077</v>
      </c>
      <c r="B285" s="101">
        <v>0.5</v>
      </c>
      <c r="C285" s="107">
        <v>9166</v>
      </c>
      <c r="D285" s="179"/>
      <c r="E285" s="179"/>
    </row>
    <row r="286" spans="1:5" s="89" customFormat="1" x14ac:dyDescent="0.25">
      <c r="A286" s="104">
        <v>44076</v>
      </c>
      <c r="B286" s="101">
        <v>0.5</v>
      </c>
      <c r="C286" s="107">
        <v>9160</v>
      </c>
      <c r="D286" s="179"/>
      <c r="E286" s="179"/>
    </row>
    <row r="287" spans="1:5" s="89" customFormat="1" x14ac:dyDescent="0.25">
      <c r="A287" s="104">
        <v>44075</v>
      </c>
      <c r="B287" s="101">
        <v>0.5</v>
      </c>
      <c r="C287" s="107">
        <v>9157</v>
      </c>
      <c r="D287" s="179"/>
      <c r="E287" s="179"/>
    </row>
    <row r="288" spans="1:5" s="89" customFormat="1" x14ac:dyDescent="0.25">
      <c r="A288" s="104">
        <v>44074</v>
      </c>
      <c r="B288" s="101">
        <v>0.5</v>
      </c>
      <c r="C288" s="107">
        <v>9151</v>
      </c>
      <c r="D288" s="179"/>
      <c r="E288" s="179"/>
    </row>
    <row r="289" spans="1:5" s="89" customFormat="1" x14ac:dyDescent="0.25">
      <c r="A289" s="104">
        <v>44073</v>
      </c>
      <c r="B289" s="101">
        <v>0.5</v>
      </c>
      <c r="C289" s="107">
        <v>9142</v>
      </c>
      <c r="D289" s="179"/>
      <c r="E289" s="179"/>
    </row>
    <row r="290" spans="1:5" s="89" customFormat="1" x14ac:dyDescent="0.25">
      <c r="A290" s="104">
        <v>44072</v>
      </c>
      <c r="B290" s="101">
        <v>0.5</v>
      </c>
      <c r="C290" s="107">
        <v>9138</v>
      </c>
      <c r="D290" s="179"/>
      <c r="E290" s="179"/>
    </row>
    <row r="291" spans="1:5" s="89" customFormat="1" x14ac:dyDescent="0.25">
      <c r="A291" s="104">
        <v>44071</v>
      </c>
      <c r="B291" s="101">
        <v>0.5</v>
      </c>
      <c r="C291" s="107">
        <v>9138</v>
      </c>
      <c r="D291" s="179"/>
      <c r="E291" s="179"/>
    </row>
    <row r="292" spans="1:5" s="89" customFormat="1" x14ac:dyDescent="0.25">
      <c r="A292" s="104">
        <v>44070</v>
      </c>
      <c r="B292" s="101">
        <v>0.5</v>
      </c>
      <c r="C292" s="107">
        <v>9127</v>
      </c>
      <c r="D292" s="179"/>
      <c r="E292" s="179"/>
    </row>
    <row r="293" spans="1:5" s="89" customFormat="1" x14ac:dyDescent="0.25">
      <c r="A293" s="104">
        <v>44069</v>
      </c>
      <c r="B293" s="101">
        <v>0.5</v>
      </c>
      <c r="C293" s="107">
        <v>9119</v>
      </c>
      <c r="D293" s="179"/>
      <c r="E293" s="179"/>
    </row>
    <row r="294" spans="1:5" s="89" customFormat="1" x14ac:dyDescent="0.25">
      <c r="A294" s="104">
        <v>44068</v>
      </c>
      <c r="B294" s="101">
        <v>0.5</v>
      </c>
      <c r="C294" s="107">
        <v>9115</v>
      </c>
      <c r="D294" s="179"/>
      <c r="E294" s="179"/>
    </row>
    <row r="295" spans="1:5" s="89" customFormat="1" x14ac:dyDescent="0.25">
      <c r="A295" s="104">
        <v>44067</v>
      </c>
      <c r="B295" s="101">
        <v>0.5</v>
      </c>
      <c r="C295" s="107">
        <v>9108</v>
      </c>
      <c r="D295" s="179"/>
      <c r="E295" s="179"/>
    </row>
    <row r="296" spans="1:5" s="89" customFormat="1" x14ac:dyDescent="0.25">
      <c r="A296" s="104">
        <v>44066</v>
      </c>
      <c r="B296" s="101">
        <v>0.5</v>
      </c>
      <c r="C296" s="107">
        <v>9098</v>
      </c>
      <c r="D296" s="179"/>
      <c r="E296" s="179"/>
    </row>
    <row r="297" spans="1:5" s="89" customFormat="1" x14ac:dyDescent="0.25">
      <c r="A297" s="104">
        <v>44065</v>
      </c>
      <c r="B297" s="101">
        <v>0.5</v>
      </c>
      <c r="C297" s="107">
        <v>9096</v>
      </c>
      <c r="D297" s="179"/>
      <c r="E297" s="179"/>
    </row>
    <row r="298" spans="1:5" s="89" customFormat="1" x14ac:dyDescent="0.25">
      <c r="A298" s="104">
        <v>44064</v>
      </c>
      <c r="B298" s="101">
        <v>0.5</v>
      </c>
      <c r="C298" s="107">
        <v>9089</v>
      </c>
      <c r="D298" s="179"/>
      <c r="E298" s="179"/>
    </row>
    <row r="299" spans="1:5" s="89" customFormat="1" x14ac:dyDescent="0.25">
      <c r="A299" s="104">
        <v>44063</v>
      </c>
      <c r="B299" s="101">
        <v>0.5</v>
      </c>
      <c r="C299" s="107">
        <v>9079</v>
      </c>
      <c r="D299" s="179"/>
      <c r="E299" s="179"/>
    </row>
    <row r="300" spans="1:5" s="89" customFormat="1" x14ac:dyDescent="0.25">
      <c r="A300" s="104">
        <v>44062</v>
      </c>
      <c r="B300" s="101">
        <v>0.5</v>
      </c>
      <c r="C300" s="107">
        <v>9074</v>
      </c>
      <c r="D300" s="179"/>
      <c r="E300" s="179"/>
    </row>
    <row r="301" spans="1:5" s="89" customFormat="1" x14ac:dyDescent="0.25">
      <c r="A301" s="104">
        <v>44061</v>
      </c>
      <c r="B301" s="101">
        <v>0.5</v>
      </c>
      <c r="C301" s="107">
        <v>9069</v>
      </c>
      <c r="D301" s="179"/>
      <c r="E301" s="179"/>
    </row>
    <row r="302" spans="1:5" s="89" customFormat="1" x14ac:dyDescent="0.25">
      <c r="A302" s="104">
        <v>44060</v>
      </c>
      <c r="B302" s="101">
        <v>0.5</v>
      </c>
      <c r="C302" s="107">
        <v>9057</v>
      </c>
      <c r="D302" s="179"/>
      <c r="E302" s="179"/>
    </row>
    <row r="303" spans="1:5" s="89" customFormat="1" x14ac:dyDescent="0.25">
      <c r="A303" s="104">
        <v>44059</v>
      </c>
      <c r="B303" s="101">
        <v>0.5</v>
      </c>
      <c r="C303" s="107">
        <v>9051</v>
      </c>
      <c r="D303" s="179"/>
      <c r="E303" s="179"/>
    </row>
    <row r="304" spans="1:5" s="89" customFormat="1" x14ac:dyDescent="0.25">
      <c r="A304" s="104">
        <v>44058</v>
      </c>
      <c r="B304" s="101">
        <v>0.5</v>
      </c>
      <c r="C304" s="107">
        <v>9049</v>
      </c>
      <c r="D304" s="179"/>
      <c r="E304" s="179"/>
    </row>
    <row r="305" spans="1:5" s="89" customFormat="1" x14ac:dyDescent="0.25">
      <c r="A305" s="104">
        <v>44057</v>
      </c>
      <c r="B305" s="101">
        <v>0.5</v>
      </c>
      <c r="C305" s="107">
        <v>9040</v>
      </c>
      <c r="D305" s="179"/>
      <c r="E305" s="179"/>
    </row>
    <row r="306" spans="1:5" s="89" customFormat="1" x14ac:dyDescent="0.25">
      <c r="A306" s="104">
        <v>44056</v>
      </c>
      <c r="B306" s="101">
        <v>0.5</v>
      </c>
      <c r="C306" s="107">
        <v>9035</v>
      </c>
      <c r="D306" s="179"/>
      <c r="E306" s="179"/>
    </row>
    <row r="307" spans="1:5" s="89" customFormat="1" x14ac:dyDescent="0.25">
      <c r="A307" s="104">
        <v>44055</v>
      </c>
      <c r="B307" s="101">
        <v>0.5</v>
      </c>
      <c r="C307" s="107">
        <v>9026</v>
      </c>
      <c r="D307" s="179"/>
      <c r="E307" s="179"/>
    </row>
    <row r="308" spans="1:5" s="89" customFormat="1" x14ac:dyDescent="0.25">
      <c r="A308" s="104">
        <v>44054</v>
      </c>
      <c r="B308" s="101">
        <v>0.5</v>
      </c>
      <c r="C308" s="107">
        <v>9011</v>
      </c>
      <c r="D308" s="179"/>
      <c r="E308" s="179"/>
    </row>
    <row r="309" spans="1:5" s="89" customFormat="1" x14ac:dyDescent="0.25">
      <c r="A309" s="104">
        <v>44053</v>
      </c>
      <c r="B309" s="101">
        <v>0.5</v>
      </c>
      <c r="C309" s="107">
        <v>9007</v>
      </c>
      <c r="D309" s="179"/>
      <c r="E309" s="179"/>
    </row>
    <row r="310" spans="1:5" s="89" customFormat="1" x14ac:dyDescent="0.25">
      <c r="A310" s="104">
        <v>44052</v>
      </c>
      <c r="B310" s="101">
        <v>0.5</v>
      </c>
      <c r="C310" s="107">
        <v>9001</v>
      </c>
      <c r="D310" s="179"/>
      <c r="E310" s="179"/>
    </row>
    <row r="311" spans="1:5" s="89" customFormat="1" x14ac:dyDescent="0.25">
      <c r="A311" s="104">
        <v>44051</v>
      </c>
      <c r="B311" s="101">
        <v>0.5</v>
      </c>
      <c r="C311" s="107">
        <v>8996</v>
      </c>
      <c r="D311" s="179"/>
      <c r="E311" s="179"/>
    </row>
    <row r="312" spans="1:5" s="89" customFormat="1" x14ac:dyDescent="0.25">
      <c r="A312" s="104">
        <v>44050</v>
      </c>
      <c r="B312" s="101">
        <v>0.5</v>
      </c>
      <c r="C312" s="107">
        <v>8990</v>
      </c>
      <c r="D312" s="179"/>
      <c r="E312" s="179"/>
    </row>
    <row r="313" spans="1:5" s="89" customFormat="1" x14ac:dyDescent="0.25">
      <c r="A313" s="104">
        <v>44049</v>
      </c>
      <c r="B313" s="101">
        <v>0.5</v>
      </c>
      <c r="C313" s="107">
        <v>8986</v>
      </c>
      <c r="D313" s="179"/>
      <c r="E313" s="179"/>
    </row>
    <row r="314" spans="1:5" s="89" customFormat="1" x14ac:dyDescent="0.25">
      <c r="A314" s="104">
        <v>44048</v>
      </c>
      <c r="B314" s="101">
        <v>0.5</v>
      </c>
      <c r="C314" s="107">
        <v>8982</v>
      </c>
      <c r="D314" s="179"/>
      <c r="E314" s="179"/>
    </row>
    <row r="315" spans="1:5" s="89" customFormat="1" x14ac:dyDescent="0.25">
      <c r="A315" s="104">
        <v>44047</v>
      </c>
      <c r="B315" s="101">
        <v>0.5</v>
      </c>
      <c r="C315" s="107">
        <v>8978</v>
      </c>
      <c r="D315" s="179"/>
      <c r="E315" s="179"/>
    </row>
    <row r="316" spans="1:5" s="89" customFormat="1" x14ac:dyDescent="0.25">
      <c r="A316" s="104">
        <v>44046</v>
      </c>
      <c r="B316" s="101">
        <v>0.5</v>
      </c>
      <c r="C316" s="107">
        <v>8967</v>
      </c>
      <c r="D316" s="179"/>
      <c r="E316" s="179"/>
    </row>
    <row r="317" spans="1:5" s="89" customFormat="1" x14ac:dyDescent="0.25">
      <c r="A317" s="104">
        <v>44045</v>
      </c>
      <c r="B317" s="101">
        <v>0.5</v>
      </c>
      <c r="C317" s="107">
        <v>8965</v>
      </c>
      <c r="D317" s="179"/>
      <c r="E317" s="179"/>
    </row>
    <row r="318" spans="1:5" s="89" customFormat="1" x14ac:dyDescent="0.25">
      <c r="A318" s="104">
        <v>44044</v>
      </c>
      <c r="B318" s="101">
        <v>0.5</v>
      </c>
      <c r="C318" s="107">
        <v>8961</v>
      </c>
      <c r="D318" s="179"/>
      <c r="E318" s="179"/>
    </row>
    <row r="319" spans="1:5" s="89" customFormat="1" x14ac:dyDescent="0.25">
      <c r="A319" s="104">
        <v>44043</v>
      </c>
      <c r="B319" s="101">
        <v>0.5</v>
      </c>
      <c r="C319" s="107">
        <v>8955</v>
      </c>
      <c r="D319" s="179"/>
      <c r="E319" s="179"/>
    </row>
    <row r="320" spans="1:5" s="89" customFormat="1" x14ac:dyDescent="0.25">
      <c r="A320" s="104">
        <v>44042</v>
      </c>
      <c r="B320" s="101">
        <v>0.5</v>
      </c>
      <c r="C320" s="107">
        <v>8949</v>
      </c>
      <c r="D320" s="179"/>
      <c r="E320" s="179"/>
    </row>
    <row r="321" spans="1:1024" s="89" customFormat="1" x14ac:dyDescent="0.25">
      <c r="A321" s="104">
        <v>44041</v>
      </c>
      <c r="B321" s="101">
        <v>0.5</v>
      </c>
      <c r="C321" s="107">
        <v>8939</v>
      </c>
      <c r="D321" s="179"/>
      <c r="E321" s="179"/>
    </row>
    <row r="322" spans="1:1024" s="89" customFormat="1" x14ac:dyDescent="0.25">
      <c r="A322" s="104">
        <v>44040</v>
      </c>
      <c r="B322" s="101">
        <v>0.5</v>
      </c>
      <c r="C322" s="107">
        <v>8932</v>
      </c>
      <c r="D322" s="179"/>
      <c r="E322" s="179"/>
    </row>
    <row r="323" spans="1:1024" s="89" customFormat="1" x14ac:dyDescent="0.25">
      <c r="A323" s="104">
        <v>44039</v>
      </c>
      <c r="B323" s="101">
        <v>0.5</v>
      </c>
      <c r="C323" s="107">
        <v>8921</v>
      </c>
      <c r="D323" s="179"/>
      <c r="E323" s="179"/>
    </row>
    <row r="324" spans="1:1024" s="89" customFormat="1" x14ac:dyDescent="0.25">
      <c r="A324" s="104">
        <v>44038</v>
      </c>
      <c r="B324" s="101">
        <v>0.5</v>
      </c>
      <c r="C324" s="107">
        <v>8910</v>
      </c>
      <c r="D324" s="179"/>
      <c r="E324" s="179"/>
    </row>
    <row r="325" spans="1:1024" x14ac:dyDescent="0.25">
      <c r="A325" s="104">
        <v>44037</v>
      </c>
      <c r="B325" s="101">
        <v>0.5</v>
      </c>
      <c r="C325" s="103">
        <v>8905</v>
      </c>
      <c r="D325" s="180"/>
      <c r="E325" s="179"/>
      <c r="F325" s="90"/>
      <c r="G325" s="90"/>
      <c r="H325" s="90"/>
      <c r="I325" s="90"/>
      <c r="J325" s="90"/>
      <c r="K325" s="90"/>
      <c r="L325" s="90"/>
      <c r="M325" s="90"/>
      <c r="N325" s="90"/>
      <c r="O325" s="90"/>
      <c r="P325" s="90"/>
      <c r="Q325" s="90"/>
      <c r="R325" s="90"/>
      <c r="S325" s="90"/>
      <c r="T325" s="90"/>
      <c r="U325" s="90"/>
      <c r="V325" s="90"/>
      <c r="W325" s="90"/>
      <c r="X325" s="90"/>
      <c r="Y325" s="90"/>
      <c r="Z325" s="90"/>
      <c r="AA325" s="90"/>
      <c r="AB325" s="90"/>
      <c r="AC325" s="90"/>
      <c r="AD325" s="90"/>
      <c r="AE325" s="90"/>
      <c r="AF325" s="90"/>
      <c r="AG325" s="90"/>
      <c r="AH325" s="90"/>
      <c r="AI325" s="90"/>
      <c r="AJ325" s="90"/>
      <c r="AK325" s="90"/>
      <c r="AL325" s="90"/>
      <c r="AM325" s="90"/>
      <c r="AN325" s="90"/>
      <c r="AO325" s="90"/>
      <c r="AP325" s="90"/>
      <c r="AQ325" s="90"/>
      <c r="AR325" s="90"/>
      <c r="AS325" s="90"/>
      <c r="AT325" s="90"/>
      <c r="AU325" s="90"/>
      <c r="AV325" s="90"/>
      <c r="AW325" s="90"/>
      <c r="AX325" s="90"/>
      <c r="AY325" s="90"/>
      <c r="AZ325" s="90"/>
      <c r="BA325" s="90"/>
      <c r="BB325" s="90"/>
      <c r="BC325" s="90"/>
      <c r="BD325" s="90"/>
      <c r="BE325" s="90"/>
      <c r="BF325" s="90"/>
      <c r="BG325" s="90"/>
      <c r="BH325" s="90"/>
      <c r="BI325" s="90"/>
      <c r="BJ325" s="90"/>
      <c r="BK325" s="90"/>
      <c r="BL325" s="90"/>
      <c r="BM325" s="90"/>
      <c r="BN325" s="90"/>
      <c r="BO325" s="90"/>
      <c r="BP325" s="90"/>
      <c r="BQ325" s="90"/>
      <c r="BR325" s="90"/>
      <c r="BS325" s="90"/>
      <c r="BT325" s="90"/>
      <c r="BU325" s="90"/>
      <c r="BV325" s="90"/>
      <c r="BW325" s="90"/>
      <c r="BX325" s="90"/>
      <c r="BY325" s="90"/>
      <c r="BZ325" s="90"/>
      <c r="CA325" s="90"/>
      <c r="CB325" s="90"/>
      <c r="CC325" s="90"/>
      <c r="CD325" s="90"/>
      <c r="CE325" s="90"/>
      <c r="CF325" s="90"/>
      <c r="CG325" s="90"/>
      <c r="CH325" s="90"/>
      <c r="CI325" s="90"/>
      <c r="CJ325" s="90"/>
      <c r="CK325" s="90"/>
      <c r="CL325" s="90"/>
      <c r="CM325" s="90"/>
      <c r="CN325" s="90"/>
      <c r="CO325" s="90"/>
      <c r="CP325" s="90"/>
      <c r="CQ325" s="90"/>
      <c r="CR325" s="90"/>
      <c r="CS325" s="90"/>
      <c r="CT325" s="90"/>
      <c r="CU325" s="90"/>
      <c r="CV325" s="90"/>
      <c r="CW325" s="90"/>
      <c r="CX325" s="90"/>
      <c r="CY325" s="90"/>
      <c r="CZ325" s="90"/>
      <c r="DA325" s="90"/>
      <c r="DB325" s="90"/>
      <c r="DC325" s="90"/>
      <c r="DD325" s="90"/>
      <c r="DE325" s="90"/>
      <c r="DF325" s="90"/>
      <c r="DG325" s="90"/>
      <c r="DH325" s="90"/>
      <c r="DI325" s="90"/>
      <c r="DJ325" s="90"/>
      <c r="DK325" s="90"/>
      <c r="DL325" s="90"/>
      <c r="DM325" s="90"/>
      <c r="DN325" s="90"/>
      <c r="DO325" s="90"/>
      <c r="DP325" s="90"/>
      <c r="DQ325" s="90"/>
      <c r="DR325" s="90"/>
      <c r="DS325" s="90"/>
      <c r="DT325" s="90"/>
      <c r="DU325" s="90"/>
      <c r="DV325" s="90"/>
      <c r="DW325" s="90"/>
      <c r="DX325" s="90"/>
      <c r="DY325" s="90"/>
      <c r="DZ325" s="90"/>
      <c r="EA325" s="90"/>
      <c r="EB325" s="90"/>
      <c r="EC325" s="90"/>
      <c r="ED325" s="90"/>
      <c r="EE325" s="90"/>
      <c r="EF325" s="90"/>
      <c r="EG325" s="90"/>
      <c r="EH325" s="90"/>
      <c r="EI325" s="90"/>
      <c r="EJ325" s="90"/>
      <c r="EK325" s="90"/>
      <c r="EL325" s="90"/>
      <c r="EM325" s="90"/>
      <c r="EN325" s="90"/>
      <c r="EO325" s="90"/>
      <c r="EP325" s="90"/>
      <c r="EQ325" s="90"/>
      <c r="ER325" s="90"/>
      <c r="ES325" s="90"/>
      <c r="ET325" s="90"/>
      <c r="EU325" s="90"/>
      <c r="EV325" s="90"/>
      <c r="EW325" s="90"/>
      <c r="EX325" s="90"/>
      <c r="EY325" s="90"/>
      <c r="EZ325" s="90"/>
      <c r="FA325" s="90"/>
      <c r="FB325" s="90"/>
      <c r="FC325" s="90"/>
      <c r="FD325" s="90"/>
      <c r="FE325" s="90"/>
      <c r="FF325" s="90"/>
      <c r="FG325" s="90"/>
      <c r="FH325" s="90"/>
      <c r="FI325" s="90"/>
      <c r="FJ325" s="90"/>
      <c r="FK325" s="90"/>
      <c r="FL325" s="90"/>
      <c r="FM325" s="90"/>
      <c r="FN325" s="90"/>
      <c r="FO325" s="90"/>
      <c r="FP325" s="90"/>
      <c r="FQ325" s="90"/>
      <c r="FR325" s="90"/>
      <c r="FS325" s="90"/>
      <c r="FT325" s="90"/>
      <c r="FU325" s="90"/>
      <c r="FV325" s="90"/>
      <c r="FW325" s="90"/>
      <c r="FX325" s="90"/>
      <c r="FY325" s="90"/>
      <c r="FZ325" s="90"/>
      <c r="GA325" s="90"/>
      <c r="GB325" s="90"/>
      <c r="GC325" s="90"/>
      <c r="GD325" s="90"/>
      <c r="GE325" s="90"/>
      <c r="GF325" s="90"/>
      <c r="GG325" s="90"/>
      <c r="GH325" s="90"/>
      <c r="GI325" s="90"/>
      <c r="GJ325" s="90"/>
      <c r="GK325" s="90"/>
      <c r="GL325" s="90"/>
      <c r="GM325" s="90"/>
      <c r="GN325" s="90"/>
      <c r="GO325" s="90"/>
      <c r="GP325" s="90"/>
      <c r="GQ325" s="90"/>
      <c r="GR325" s="90"/>
      <c r="GS325" s="90"/>
      <c r="GT325" s="90"/>
      <c r="GU325" s="90"/>
      <c r="GV325" s="90"/>
      <c r="GW325" s="90"/>
      <c r="GX325" s="90"/>
      <c r="GY325" s="90"/>
      <c r="GZ325" s="90"/>
      <c r="HA325" s="90"/>
      <c r="HB325" s="90"/>
      <c r="HC325" s="90"/>
      <c r="HD325" s="90"/>
      <c r="HE325" s="90"/>
      <c r="HF325" s="90"/>
      <c r="HG325" s="90"/>
      <c r="HH325" s="90"/>
      <c r="HI325" s="90"/>
      <c r="HJ325" s="90"/>
      <c r="HK325" s="90"/>
      <c r="HL325" s="90"/>
      <c r="HM325" s="90"/>
      <c r="HN325" s="90"/>
      <c r="HO325" s="90"/>
      <c r="HP325" s="90"/>
      <c r="HQ325" s="90"/>
      <c r="HR325" s="90"/>
      <c r="HS325" s="90"/>
      <c r="HT325" s="90"/>
      <c r="HU325" s="90"/>
      <c r="HV325" s="90"/>
      <c r="HW325" s="90"/>
      <c r="HX325" s="90"/>
      <c r="HY325" s="90"/>
      <c r="HZ325" s="90"/>
      <c r="IA325" s="90"/>
      <c r="IB325" s="90"/>
      <c r="IC325" s="90"/>
      <c r="ID325" s="90"/>
      <c r="IE325" s="90"/>
      <c r="IF325" s="90"/>
      <c r="IG325" s="90"/>
      <c r="IH325" s="90"/>
      <c r="II325" s="90"/>
      <c r="IJ325" s="90"/>
      <c r="IK325" s="90"/>
      <c r="IL325" s="90"/>
      <c r="IM325" s="90"/>
      <c r="IN325" s="90"/>
      <c r="IO325" s="90"/>
      <c r="IP325" s="90"/>
      <c r="IQ325" s="90"/>
      <c r="IR325" s="90"/>
      <c r="IS325" s="90"/>
      <c r="IT325" s="90"/>
      <c r="IU325" s="90"/>
      <c r="IV325" s="90"/>
      <c r="IW325" s="90"/>
      <c r="IX325" s="90"/>
      <c r="IY325" s="90"/>
      <c r="IZ325" s="90"/>
      <c r="JA325" s="90"/>
      <c r="JB325" s="90"/>
      <c r="JC325" s="90"/>
      <c r="JD325" s="90"/>
      <c r="JE325" s="90"/>
      <c r="JF325" s="90"/>
      <c r="JG325" s="90"/>
      <c r="JH325" s="90"/>
      <c r="JI325" s="90"/>
      <c r="JJ325" s="90"/>
      <c r="JK325" s="90"/>
      <c r="JL325" s="90"/>
      <c r="JM325" s="90"/>
      <c r="JN325" s="90"/>
      <c r="JO325" s="90"/>
      <c r="JP325" s="90"/>
      <c r="JQ325" s="90"/>
      <c r="JR325" s="90"/>
      <c r="JS325" s="90"/>
      <c r="JT325" s="90"/>
      <c r="JU325" s="90"/>
      <c r="JV325" s="90"/>
      <c r="JW325" s="90"/>
      <c r="JX325" s="90"/>
      <c r="JY325" s="90"/>
      <c r="JZ325" s="90"/>
      <c r="KA325" s="90"/>
      <c r="KB325" s="90"/>
      <c r="KC325" s="90"/>
      <c r="KD325" s="90"/>
      <c r="KE325" s="90"/>
      <c r="KF325" s="90"/>
      <c r="KG325" s="90"/>
      <c r="KH325" s="90"/>
      <c r="KI325" s="90"/>
      <c r="KJ325" s="90"/>
      <c r="KK325" s="90"/>
      <c r="KL325" s="90"/>
      <c r="KM325" s="90"/>
      <c r="KN325" s="90"/>
      <c r="KO325" s="90"/>
      <c r="KP325" s="90"/>
      <c r="KQ325" s="90"/>
      <c r="KR325" s="90"/>
      <c r="KS325" s="90"/>
      <c r="KT325" s="90"/>
      <c r="KU325" s="90"/>
      <c r="KV325" s="90"/>
      <c r="KW325" s="90"/>
      <c r="KX325" s="90"/>
      <c r="KY325" s="90"/>
      <c r="KZ325" s="90"/>
      <c r="LA325" s="90"/>
      <c r="LB325" s="90"/>
      <c r="LC325" s="90"/>
      <c r="LD325" s="90"/>
      <c r="LE325" s="90"/>
      <c r="LF325" s="90"/>
      <c r="LG325" s="90"/>
      <c r="LH325" s="90"/>
      <c r="LI325" s="90"/>
      <c r="LJ325" s="90"/>
      <c r="LK325" s="90"/>
      <c r="LL325" s="90"/>
      <c r="LM325" s="90"/>
      <c r="LN325" s="90"/>
      <c r="LO325" s="90"/>
      <c r="LP325" s="90"/>
      <c r="LQ325" s="90"/>
      <c r="LR325" s="90"/>
      <c r="LS325" s="90"/>
      <c r="LT325" s="90"/>
      <c r="LU325" s="90"/>
      <c r="LV325" s="90"/>
      <c r="LW325" s="90"/>
      <c r="LX325" s="90"/>
      <c r="LY325" s="90"/>
      <c r="LZ325" s="90"/>
      <c r="MA325" s="90"/>
      <c r="MB325" s="90"/>
      <c r="MC325" s="90"/>
      <c r="MD325" s="90"/>
      <c r="ME325" s="90"/>
      <c r="MF325" s="90"/>
      <c r="MG325" s="90"/>
      <c r="MH325" s="90"/>
      <c r="MI325" s="90"/>
      <c r="MJ325" s="90"/>
      <c r="MK325" s="90"/>
      <c r="ML325" s="90"/>
      <c r="MM325" s="90"/>
      <c r="MN325" s="90"/>
      <c r="MO325" s="90"/>
      <c r="MP325" s="90"/>
      <c r="MQ325" s="90"/>
      <c r="MR325" s="90"/>
      <c r="MS325" s="90"/>
      <c r="MT325" s="90"/>
      <c r="MU325" s="90"/>
      <c r="MV325" s="90"/>
      <c r="MW325" s="90"/>
      <c r="MX325" s="90"/>
      <c r="MY325" s="90"/>
      <c r="MZ325" s="90"/>
      <c r="NA325" s="90"/>
      <c r="NB325" s="90"/>
      <c r="NC325" s="90"/>
      <c r="ND325" s="90"/>
      <c r="NE325" s="90"/>
      <c r="NF325" s="90"/>
      <c r="NG325" s="90"/>
      <c r="NH325" s="90"/>
      <c r="NI325" s="90"/>
      <c r="NJ325" s="90"/>
      <c r="NK325" s="90"/>
      <c r="NL325" s="90"/>
      <c r="NM325" s="90"/>
      <c r="NN325" s="90"/>
      <c r="NO325" s="90"/>
      <c r="NP325" s="90"/>
      <c r="NQ325" s="90"/>
      <c r="NR325" s="90"/>
      <c r="NS325" s="90"/>
      <c r="NT325" s="90"/>
      <c r="NU325" s="90"/>
      <c r="NV325" s="90"/>
      <c r="NW325" s="90"/>
      <c r="NX325" s="90"/>
      <c r="NY325" s="90"/>
      <c r="NZ325" s="90"/>
      <c r="OA325" s="90"/>
      <c r="OB325" s="90"/>
      <c r="OC325" s="90"/>
      <c r="OD325" s="90"/>
      <c r="OE325" s="90"/>
      <c r="OF325" s="90"/>
      <c r="OG325" s="90"/>
      <c r="OH325" s="90"/>
      <c r="OI325" s="90"/>
      <c r="OJ325" s="90"/>
      <c r="OK325" s="90"/>
      <c r="OL325" s="90"/>
      <c r="OM325" s="90"/>
      <c r="ON325" s="90"/>
      <c r="OO325" s="90"/>
      <c r="OP325" s="90"/>
      <c r="OQ325" s="90"/>
      <c r="OR325" s="90"/>
      <c r="OS325" s="90"/>
      <c r="OT325" s="90"/>
      <c r="OU325" s="90"/>
      <c r="OV325" s="90"/>
      <c r="OW325" s="90"/>
      <c r="OX325" s="90"/>
      <c r="OY325" s="90"/>
      <c r="OZ325" s="90"/>
      <c r="PA325" s="90"/>
      <c r="PB325" s="90"/>
      <c r="PC325" s="90"/>
      <c r="PD325" s="90"/>
      <c r="PE325" s="90"/>
      <c r="PF325" s="90"/>
      <c r="PG325" s="90"/>
      <c r="PH325" s="90"/>
      <c r="PI325" s="90"/>
      <c r="PJ325" s="90"/>
      <c r="PK325" s="90"/>
      <c r="PL325" s="90"/>
      <c r="PM325" s="90"/>
      <c r="PN325" s="90"/>
      <c r="PO325" s="90"/>
      <c r="PP325" s="90"/>
      <c r="PQ325" s="90"/>
      <c r="PR325" s="90"/>
      <c r="PS325" s="90"/>
      <c r="PT325" s="90"/>
      <c r="PU325" s="90"/>
      <c r="PV325" s="90"/>
      <c r="PW325" s="90"/>
      <c r="PX325" s="90"/>
      <c r="PY325" s="90"/>
      <c r="PZ325" s="90"/>
      <c r="QA325" s="90"/>
      <c r="QB325" s="90"/>
      <c r="QC325" s="90"/>
      <c r="QD325" s="90"/>
      <c r="QE325" s="90"/>
      <c r="QF325" s="90"/>
      <c r="QG325" s="90"/>
      <c r="QH325" s="90"/>
      <c r="QI325" s="90"/>
      <c r="QJ325" s="90"/>
      <c r="QK325" s="90"/>
      <c r="QL325" s="90"/>
      <c r="QM325" s="90"/>
      <c r="QN325" s="90"/>
      <c r="QO325" s="90"/>
      <c r="QP325" s="90"/>
      <c r="QQ325" s="90"/>
      <c r="QR325" s="90"/>
      <c r="QS325" s="90"/>
      <c r="QT325" s="90"/>
      <c r="QU325" s="90"/>
      <c r="QV325" s="90"/>
      <c r="QW325" s="90"/>
      <c r="QX325" s="90"/>
      <c r="QY325" s="90"/>
      <c r="QZ325" s="90"/>
      <c r="RA325" s="90"/>
      <c r="RB325" s="90"/>
      <c r="RC325" s="90"/>
      <c r="RD325" s="90"/>
      <c r="RE325" s="90"/>
      <c r="RF325" s="90"/>
      <c r="RG325" s="90"/>
      <c r="RH325" s="90"/>
      <c r="RI325" s="90"/>
      <c r="RJ325" s="90"/>
      <c r="RK325" s="90"/>
      <c r="RL325" s="90"/>
      <c r="RM325" s="90"/>
      <c r="RN325" s="90"/>
      <c r="RO325" s="90"/>
      <c r="RP325" s="90"/>
      <c r="RQ325" s="90"/>
      <c r="RR325" s="90"/>
      <c r="RS325" s="90"/>
      <c r="RT325" s="90"/>
      <c r="RU325" s="90"/>
      <c r="RV325" s="90"/>
      <c r="RW325" s="90"/>
      <c r="RX325" s="90"/>
      <c r="RY325" s="90"/>
      <c r="RZ325" s="90"/>
      <c r="SA325" s="90"/>
      <c r="SB325" s="90"/>
      <c r="SC325" s="90"/>
      <c r="SD325" s="90"/>
      <c r="SE325" s="90"/>
      <c r="SF325" s="90"/>
      <c r="SG325" s="90"/>
      <c r="SH325" s="90"/>
      <c r="SI325" s="90"/>
      <c r="SJ325" s="90"/>
      <c r="SK325" s="90"/>
      <c r="SL325" s="90"/>
      <c r="SM325" s="90"/>
      <c r="SN325" s="90"/>
      <c r="SO325" s="90"/>
      <c r="SP325" s="90"/>
      <c r="SQ325" s="90"/>
      <c r="SR325" s="90"/>
      <c r="SS325" s="90"/>
      <c r="ST325" s="90"/>
      <c r="SU325" s="90"/>
      <c r="SV325" s="90"/>
      <c r="SW325" s="90"/>
      <c r="SX325" s="90"/>
      <c r="SY325" s="90"/>
      <c r="SZ325" s="90"/>
      <c r="TA325" s="90"/>
      <c r="TB325" s="90"/>
      <c r="TC325" s="90"/>
      <c r="TD325" s="90"/>
      <c r="TE325" s="90"/>
      <c r="TF325" s="90"/>
      <c r="TG325" s="90"/>
      <c r="TH325" s="90"/>
      <c r="TI325" s="90"/>
      <c r="TJ325" s="90"/>
      <c r="TK325" s="90"/>
      <c r="TL325" s="90"/>
      <c r="TM325" s="90"/>
      <c r="TN325" s="90"/>
      <c r="TO325" s="90"/>
      <c r="TP325" s="90"/>
      <c r="TQ325" s="90"/>
      <c r="TR325" s="90"/>
      <c r="TS325" s="90"/>
      <c r="TT325" s="90"/>
      <c r="TU325" s="90"/>
      <c r="TV325" s="90"/>
      <c r="TW325" s="90"/>
      <c r="TX325" s="90"/>
      <c r="TY325" s="90"/>
      <c r="TZ325" s="90"/>
      <c r="UA325" s="90"/>
      <c r="UB325" s="90"/>
      <c r="UC325" s="90"/>
      <c r="UD325" s="90"/>
      <c r="UE325" s="90"/>
      <c r="UF325" s="90"/>
      <c r="UG325" s="90"/>
      <c r="UH325" s="90"/>
      <c r="UI325" s="90"/>
      <c r="UJ325" s="90"/>
      <c r="UK325" s="90"/>
      <c r="UL325" s="90"/>
      <c r="UM325" s="90"/>
      <c r="UN325" s="90"/>
      <c r="UO325" s="90"/>
      <c r="UP325" s="90"/>
      <c r="UQ325" s="90"/>
      <c r="UR325" s="90"/>
      <c r="US325" s="90"/>
      <c r="UT325" s="90"/>
      <c r="UU325" s="90"/>
      <c r="UV325" s="90"/>
      <c r="UW325" s="90"/>
      <c r="UX325" s="90"/>
      <c r="UY325" s="90"/>
      <c r="UZ325" s="90"/>
      <c r="VA325" s="90"/>
      <c r="VB325" s="90"/>
      <c r="VC325" s="90"/>
      <c r="VD325" s="90"/>
      <c r="VE325" s="90"/>
      <c r="VF325" s="90"/>
      <c r="VG325" s="90"/>
      <c r="VH325" s="90"/>
      <c r="VI325" s="90"/>
      <c r="VJ325" s="90"/>
      <c r="VK325" s="90"/>
      <c r="VL325" s="90"/>
      <c r="VM325" s="90"/>
      <c r="VN325" s="90"/>
      <c r="VO325" s="90"/>
      <c r="VP325" s="90"/>
      <c r="VQ325" s="90"/>
      <c r="VR325" s="90"/>
      <c r="VS325" s="90"/>
      <c r="VT325" s="90"/>
      <c r="VU325" s="90"/>
      <c r="VV325" s="90"/>
      <c r="VW325" s="90"/>
      <c r="VX325" s="90"/>
      <c r="VY325" s="90"/>
      <c r="VZ325" s="90"/>
      <c r="WA325" s="90"/>
      <c r="WB325" s="90"/>
      <c r="WC325" s="90"/>
      <c r="WD325" s="90"/>
      <c r="WE325" s="90"/>
      <c r="WF325" s="90"/>
      <c r="WG325" s="90"/>
      <c r="WH325" s="90"/>
      <c r="WI325" s="90"/>
      <c r="WJ325" s="90"/>
      <c r="WK325" s="90"/>
      <c r="WL325" s="90"/>
      <c r="WM325" s="90"/>
      <c r="WN325" s="90"/>
      <c r="WO325" s="90"/>
      <c r="WP325" s="90"/>
      <c r="WQ325" s="90"/>
      <c r="WR325" s="90"/>
      <c r="WS325" s="90"/>
      <c r="WT325" s="90"/>
      <c r="WU325" s="90"/>
      <c r="WV325" s="90"/>
      <c r="WW325" s="90"/>
      <c r="WX325" s="90"/>
      <c r="WY325" s="90"/>
      <c r="WZ325" s="90"/>
      <c r="XA325" s="90"/>
      <c r="XB325" s="90"/>
      <c r="XC325" s="90"/>
      <c r="XD325" s="90"/>
      <c r="XE325" s="90"/>
      <c r="XF325" s="90"/>
      <c r="XG325" s="90"/>
      <c r="XH325" s="90"/>
      <c r="XI325" s="90"/>
      <c r="XJ325" s="90"/>
      <c r="XK325" s="90"/>
      <c r="XL325" s="90"/>
      <c r="XM325" s="90"/>
      <c r="XN325" s="90"/>
      <c r="XO325" s="90"/>
      <c r="XP325" s="90"/>
      <c r="XQ325" s="90"/>
      <c r="XR325" s="90"/>
      <c r="XS325" s="90"/>
      <c r="XT325" s="90"/>
      <c r="XU325" s="90"/>
      <c r="XV325" s="90"/>
      <c r="XW325" s="90"/>
      <c r="XX325" s="90"/>
      <c r="XY325" s="90"/>
      <c r="XZ325" s="90"/>
      <c r="YA325" s="90"/>
      <c r="YB325" s="90"/>
      <c r="YC325" s="90"/>
      <c r="YD325" s="90"/>
      <c r="YE325" s="90"/>
      <c r="YF325" s="90"/>
      <c r="YG325" s="90"/>
      <c r="YH325" s="90"/>
      <c r="YI325" s="90"/>
      <c r="YJ325" s="90"/>
      <c r="YK325" s="90"/>
      <c r="YL325" s="90"/>
      <c r="YM325" s="90"/>
      <c r="YN325" s="90"/>
      <c r="YO325" s="90"/>
      <c r="YP325" s="90"/>
      <c r="YQ325" s="90"/>
      <c r="YR325" s="90"/>
      <c r="YS325" s="90"/>
      <c r="YT325" s="90"/>
      <c r="YU325" s="90"/>
      <c r="YV325" s="90"/>
      <c r="YW325" s="90"/>
      <c r="YX325" s="90"/>
      <c r="YY325" s="90"/>
      <c r="YZ325" s="90"/>
      <c r="ZA325" s="90"/>
      <c r="ZB325" s="90"/>
      <c r="ZC325" s="90"/>
      <c r="ZD325" s="90"/>
      <c r="ZE325" s="90"/>
      <c r="ZF325" s="90"/>
      <c r="ZG325" s="90"/>
      <c r="ZH325" s="90"/>
      <c r="ZI325" s="90"/>
      <c r="ZJ325" s="90"/>
      <c r="ZK325" s="90"/>
      <c r="ZL325" s="90"/>
      <c r="ZM325" s="90"/>
      <c r="ZN325" s="90"/>
      <c r="ZO325" s="90"/>
      <c r="ZP325" s="90"/>
      <c r="ZQ325" s="90"/>
      <c r="ZR325" s="90"/>
      <c r="ZS325" s="90"/>
      <c r="ZT325" s="90"/>
      <c r="ZU325" s="90"/>
      <c r="ZV325" s="90"/>
      <c r="ZW325" s="90"/>
      <c r="ZX325" s="90"/>
      <c r="ZY325" s="90"/>
      <c r="ZZ325" s="90"/>
      <c r="AAA325" s="90"/>
      <c r="AAB325" s="90"/>
      <c r="AAC325" s="90"/>
      <c r="AAD325" s="90"/>
      <c r="AAE325" s="90"/>
      <c r="AAF325" s="90"/>
      <c r="AAG325" s="90"/>
      <c r="AAH325" s="90"/>
      <c r="AAI325" s="90"/>
      <c r="AAJ325" s="90"/>
      <c r="AAK325" s="90"/>
      <c r="AAL325" s="90"/>
      <c r="AAM325" s="90"/>
      <c r="AAN325" s="90"/>
      <c r="AAO325" s="90"/>
      <c r="AAP325" s="90"/>
      <c r="AAQ325" s="90"/>
      <c r="AAR325" s="90"/>
      <c r="AAS325" s="90"/>
      <c r="AAT325" s="90"/>
      <c r="AAU325" s="90"/>
      <c r="AAV325" s="90"/>
      <c r="AAW325" s="90"/>
      <c r="AAX325" s="90"/>
      <c r="AAY325" s="90"/>
      <c r="AAZ325" s="90"/>
      <c r="ABA325" s="90"/>
      <c r="ABB325" s="90"/>
      <c r="ABC325" s="90"/>
      <c r="ABD325" s="90"/>
      <c r="ABE325" s="90"/>
      <c r="ABF325" s="90"/>
      <c r="ABG325" s="90"/>
      <c r="ABH325" s="90"/>
      <c r="ABI325" s="90"/>
      <c r="ABJ325" s="90"/>
      <c r="ABK325" s="90"/>
      <c r="ABL325" s="90"/>
      <c r="ABM325" s="90"/>
      <c r="ABN325" s="90"/>
      <c r="ABO325" s="90"/>
      <c r="ABP325" s="90"/>
      <c r="ABQ325" s="90"/>
      <c r="ABR325" s="90"/>
      <c r="ABS325" s="90"/>
      <c r="ABT325" s="90"/>
      <c r="ABU325" s="90"/>
      <c r="ABV325" s="90"/>
      <c r="ABW325" s="90"/>
      <c r="ABX325" s="90"/>
      <c r="ABY325" s="90"/>
      <c r="ABZ325" s="90"/>
      <c r="ACA325" s="90"/>
      <c r="ACB325" s="90"/>
      <c r="ACC325" s="90"/>
      <c r="ACD325" s="90"/>
      <c r="ACE325" s="90"/>
      <c r="ACF325" s="90"/>
      <c r="ACG325" s="90"/>
      <c r="ACH325" s="90"/>
      <c r="ACI325" s="90"/>
      <c r="ACJ325" s="90"/>
      <c r="ACK325" s="90"/>
      <c r="ACL325" s="90"/>
      <c r="ACM325" s="90"/>
      <c r="ACN325" s="90"/>
      <c r="ACO325" s="90"/>
      <c r="ACP325" s="90"/>
      <c r="ACQ325" s="90"/>
      <c r="ACR325" s="90"/>
      <c r="ACS325" s="90"/>
      <c r="ACT325" s="90"/>
      <c r="ACU325" s="90"/>
      <c r="ACV325" s="90"/>
      <c r="ACW325" s="90"/>
      <c r="ACX325" s="90"/>
      <c r="ACY325" s="90"/>
      <c r="ACZ325" s="90"/>
      <c r="ADA325" s="90"/>
      <c r="ADB325" s="90"/>
      <c r="ADC325" s="90"/>
      <c r="ADD325" s="90"/>
      <c r="ADE325" s="90"/>
      <c r="ADF325" s="90"/>
      <c r="ADG325" s="90"/>
      <c r="ADH325" s="90"/>
      <c r="ADI325" s="90"/>
      <c r="ADJ325" s="90"/>
      <c r="ADK325" s="90"/>
      <c r="ADL325" s="90"/>
      <c r="ADM325" s="90"/>
      <c r="ADN325" s="90"/>
      <c r="ADO325" s="90"/>
      <c r="ADP325" s="90"/>
      <c r="ADQ325" s="90"/>
      <c r="ADR325" s="90"/>
      <c r="ADS325" s="90"/>
      <c r="ADT325" s="90"/>
      <c r="ADU325" s="90"/>
      <c r="ADV325" s="90"/>
      <c r="ADW325" s="90"/>
      <c r="ADX325" s="90"/>
      <c r="ADY325" s="90"/>
      <c r="ADZ325" s="90"/>
      <c r="AEA325" s="90"/>
      <c r="AEB325" s="90"/>
      <c r="AEC325" s="90"/>
      <c r="AED325" s="90"/>
      <c r="AEE325" s="90"/>
      <c r="AEF325" s="90"/>
      <c r="AEG325" s="90"/>
      <c r="AEH325" s="90"/>
      <c r="AEI325" s="90"/>
      <c r="AEJ325" s="90"/>
      <c r="AEK325" s="90"/>
      <c r="AEL325" s="90"/>
      <c r="AEM325" s="90"/>
      <c r="AEN325" s="90"/>
      <c r="AEO325" s="90"/>
      <c r="AEP325" s="90"/>
      <c r="AEQ325" s="90"/>
      <c r="AER325" s="90"/>
      <c r="AES325" s="90"/>
      <c r="AET325" s="90"/>
      <c r="AEU325" s="90"/>
      <c r="AEV325" s="90"/>
      <c r="AEW325" s="90"/>
      <c r="AEX325" s="90"/>
      <c r="AEY325" s="90"/>
      <c r="AEZ325" s="90"/>
      <c r="AFA325" s="90"/>
      <c r="AFB325" s="90"/>
      <c r="AFC325" s="90"/>
      <c r="AFD325" s="90"/>
      <c r="AFE325" s="90"/>
      <c r="AFF325" s="90"/>
      <c r="AFG325" s="90"/>
      <c r="AFH325" s="90"/>
      <c r="AFI325" s="90"/>
      <c r="AFJ325" s="90"/>
      <c r="AFK325" s="90"/>
      <c r="AFL325" s="90"/>
      <c r="AFM325" s="90"/>
      <c r="AFN325" s="90"/>
      <c r="AFO325" s="90"/>
      <c r="AFP325" s="90"/>
      <c r="AFQ325" s="90"/>
      <c r="AFR325" s="90"/>
      <c r="AFS325" s="90"/>
      <c r="AFT325" s="90"/>
      <c r="AFU325" s="90"/>
      <c r="AFV325" s="90"/>
      <c r="AFW325" s="90"/>
      <c r="AFX325" s="90"/>
      <c r="AFY325" s="90"/>
      <c r="AFZ325" s="90"/>
      <c r="AGA325" s="90"/>
      <c r="AGB325" s="90"/>
      <c r="AGC325" s="90"/>
      <c r="AGD325" s="90"/>
      <c r="AGE325" s="90"/>
      <c r="AGF325" s="90"/>
      <c r="AGG325" s="90"/>
      <c r="AGH325" s="90"/>
      <c r="AGI325" s="90"/>
      <c r="AGJ325" s="90"/>
      <c r="AGK325" s="90"/>
      <c r="AGL325" s="90"/>
      <c r="AGM325" s="90"/>
      <c r="AGN325" s="90"/>
      <c r="AGO325" s="90"/>
      <c r="AGP325" s="90"/>
      <c r="AGQ325" s="90"/>
      <c r="AGR325" s="90"/>
      <c r="AGS325" s="90"/>
      <c r="AGT325" s="90"/>
      <c r="AGU325" s="90"/>
      <c r="AGV325" s="90"/>
      <c r="AGW325" s="90"/>
      <c r="AGX325" s="90"/>
      <c r="AGY325" s="90"/>
      <c r="AGZ325" s="90"/>
      <c r="AHA325" s="90"/>
      <c r="AHB325" s="90"/>
      <c r="AHC325" s="90"/>
      <c r="AHD325" s="90"/>
      <c r="AHE325" s="90"/>
      <c r="AHF325" s="90"/>
      <c r="AHG325" s="90"/>
      <c r="AHH325" s="90"/>
      <c r="AHI325" s="90"/>
      <c r="AHJ325" s="90"/>
      <c r="AHK325" s="90"/>
      <c r="AHL325" s="90"/>
      <c r="AHM325" s="90"/>
      <c r="AHN325" s="90"/>
      <c r="AHO325" s="90"/>
      <c r="AHP325" s="90"/>
      <c r="AHQ325" s="90"/>
      <c r="AHR325" s="90"/>
      <c r="AHS325" s="90"/>
      <c r="AHT325" s="90"/>
      <c r="AHU325" s="90"/>
      <c r="AHV325" s="90"/>
      <c r="AHW325" s="90"/>
      <c r="AHX325" s="90"/>
      <c r="AHY325" s="90"/>
      <c r="AHZ325" s="90"/>
      <c r="AIA325" s="90"/>
      <c r="AIB325" s="90"/>
      <c r="AIC325" s="90"/>
      <c r="AID325" s="90"/>
      <c r="AIE325" s="90"/>
      <c r="AIF325" s="90"/>
      <c r="AIG325" s="90"/>
      <c r="AIH325" s="90"/>
      <c r="AII325" s="90"/>
      <c r="AIJ325" s="90"/>
      <c r="AIK325" s="90"/>
      <c r="AIL325" s="90"/>
      <c r="AIM325" s="90"/>
      <c r="AIN325" s="90"/>
      <c r="AIO325" s="90"/>
      <c r="AIP325" s="90"/>
      <c r="AIQ325" s="90"/>
      <c r="AIR325" s="90"/>
      <c r="AIS325" s="90"/>
      <c r="AIT325" s="90"/>
      <c r="AIU325" s="90"/>
      <c r="AIV325" s="90"/>
      <c r="AIW325" s="90"/>
      <c r="AIX325" s="90"/>
      <c r="AIY325" s="90"/>
      <c r="AIZ325" s="90"/>
      <c r="AJA325" s="90"/>
      <c r="AJB325" s="90"/>
      <c r="AJC325" s="90"/>
      <c r="AJD325" s="90"/>
      <c r="AJE325" s="90"/>
      <c r="AJF325" s="90"/>
      <c r="AJG325" s="90"/>
      <c r="AJH325" s="90"/>
      <c r="AJI325" s="90"/>
      <c r="AJJ325" s="90"/>
      <c r="AJK325" s="90"/>
      <c r="AJL325" s="90"/>
      <c r="AJM325" s="90"/>
      <c r="AJN325" s="90"/>
      <c r="AJO325" s="90"/>
      <c r="AJP325" s="90"/>
      <c r="AJQ325" s="90"/>
      <c r="AJR325" s="90"/>
      <c r="AJS325" s="90"/>
      <c r="AJT325" s="90"/>
      <c r="AJU325" s="90"/>
      <c r="AJV325" s="90"/>
      <c r="AJW325" s="90"/>
      <c r="AJX325" s="90"/>
      <c r="AJY325" s="90"/>
      <c r="AJZ325" s="90"/>
      <c r="AKA325" s="90"/>
      <c r="AKB325" s="90"/>
      <c r="AKC325" s="90"/>
      <c r="AKD325" s="90"/>
      <c r="AKE325" s="90"/>
      <c r="AKF325" s="90"/>
      <c r="AKG325" s="90"/>
      <c r="AKH325" s="90"/>
      <c r="AKI325" s="90"/>
      <c r="AKJ325" s="90"/>
      <c r="AKK325" s="90"/>
      <c r="AKL325" s="90"/>
      <c r="AKM325" s="90"/>
      <c r="AKN325" s="90"/>
      <c r="AKO325" s="90"/>
      <c r="AKP325" s="90"/>
      <c r="AKQ325" s="90"/>
      <c r="AKR325" s="90"/>
      <c r="AKS325" s="90"/>
      <c r="AKT325" s="90"/>
      <c r="AKU325" s="90"/>
      <c r="AKV325" s="90"/>
      <c r="AKW325" s="90"/>
      <c r="AKX325" s="90"/>
      <c r="AKY325" s="90"/>
      <c r="AKZ325" s="90"/>
      <c r="ALA325" s="90"/>
      <c r="ALB325" s="90"/>
      <c r="ALC325" s="90"/>
      <c r="ALD325" s="90"/>
      <c r="ALE325" s="90"/>
      <c r="ALF325" s="90"/>
      <c r="ALG325" s="90"/>
      <c r="ALH325" s="90"/>
      <c r="ALI325" s="90"/>
      <c r="ALJ325" s="90"/>
      <c r="ALK325" s="90"/>
      <c r="ALL325" s="90"/>
      <c r="ALM325" s="90"/>
      <c r="ALN325" s="90"/>
      <c r="ALO325" s="90"/>
      <c r="ALP325" s="90"/>
      <c r="ALQ325" s="90"/>
      <c r="ALR325" s="90"/>
      <c r="ALS325" s="90"/>
      <c r="ALT325" s="90"/>
      <c r="ALU325" s="90"/>
      <c r="ALV325" s="90"/>
      <c r="ALW325" s="90"/>
      <c r="ALX325" s="90"/>
      <c r="ALY325" s="90"/>
      <c r="ALZ325" s="90"/>
      <c r="AMA325" s="90"/>
      <c r="AMB325" s="90"/>
      <c r="AMC325" s="90"/>
      <c r="AMD325" s="90"/>
      <c r="AME325" s="90"/>
      <c r="AMF325" s="90"/>
      <c r="AMG325" s="90"/>
      <c r="AMH325" s="90"/>
      <c r="AMI325" s="90"/>
      <c r="AMJ325" s="90"/>
    </row>
    <row r="326" spans="1:1024" s="89" customFormat="1" x14ac:dyDescent="0.25">
      <c r="A326" s="104">
        <v>44036</v>
      </c>
      <c r="B326" s="101">
        <v>0.5</v>
      </c>
      <c r="C326" s="107">
        <v>8901</v>
      </c>
      <c r="D326" s="179"/>
      <c r="E326" s="179"/>
    </row>
    <row r="327" spans="1:1024" s="89" customFormat="1" x14ac:dyDescent="0.25">
      <c r="A327" s="104">
        <v>44035</v>
      </c>
      <c r="B327" s="101">
        <v>0.5</v>
      </c>
      <c r="C327" s="107">
        <v>8894</v>
      </c>
      <c r="D327" s="179"/>
      <c r="E327" s="179"/>
    </row>
    <row r="328" spans="1:1024" s="89" customFormat="1" x14ac:dyDescent="0.25">
      <c r="A328" s="104">
        <v>44034</v>
      </c>
      <c r="B328" s="101">
        <v>0.5</v>
      </c>
      <c r="C328" s="107">
        <v>8890</v>
      </c>
      <c r="D328" s="179"/>
      <c r="E328" s="179"/>
    </row>
    <row r="329" spans="1:1024" s="89" customFormat="1" x14ac:dyDescent="0.25">
      <c r="A329" s="104">
        <v>44033</v>
      </c>
      <c r="B329" s="101">
        <v>0.5</v>
      </c>
      <c r="C329" s="107">
        <v>8882</v>
      </c>
      <c r="D329" s="179"/>
      <c r="E329" s="179"/>
    </row>
    <row r="330" spans="1:1024" s="89" customFormat="1" x14ac:dyDescent="0.25">
      <c r="A330" s="104">
        <v>44032</v>
      </c>
      <c r="B330" s="101">
        <v>0.5</v>
      </c>
      <c r="C330" s="107">
        <v>8878</v>
      </c>
      <c r="D330" s="179"/>
      <c r="E330" s="179"/>
    </row>
    <row r="331" spans="1:1024" s="89" customFormat="1" x14ac:dyDescent="0.25">
      <c r="A331" s="104">
        <v>44031</v>
      </c>
      <c r="B331" s="101">
        <v>0.5</v>
      </c>
      <c r="C331" s="107">
        <v>8872</v>
      </c>
      <c r="D331" s="179"/>
      <c r="E331" s="179"/>
    </row>
    <row r="332" spans="1:1024" s="89" customFormat="1" x14ac:dyDescent="0.25">
      <c r="A332" s="104">
        <v>44030</v>
      </c>
      <c r="B332" s="101">
        <v>0.5</v>
      </c>
      <c r="C332" s="107">
        <v>8868</v>
      </c>
      <c r="D332" s="179"/>
      <c r="E332" s="179"/>
    </row>
    <row r="333" spans="1:1024" s="89" customFormat="1" x14ac:dyDescent="0.25">
      <c r="A333" s="104">
        <v>44029</v>
      </c>
      <c r="B333" s="101">
        <v>0.5</v>
      </c>
      <c r="C333" s="107">
        <v>8859</v>
      </c>
      <c r="D333" s="179"/>
      <c r="E333" s="179"/>
    </row>
    <row r="334" spans="1:1024" s="89" customFormat="1" x14ac:dyDescent="0.25">
      <c r="A334" s="104">
        <v>44028</v>
      </c>
      <c r="B334" s="101">
        <v>0.5</v>
      </c>
      <c r="C334" s="107">
        <v>8847</v>
      </c>
      <c r="D334" s="179"/>
      <c r="E334" s="179"/>
    </row>
    <row r="335" spans="1:1024" s="89" customFormat="1" x14ac:dyDescent="0.25">
      <c r="A335" s="104">
        <v>44027</v>
      </c>
      <c r="B335" s="101">
        <v>0.5</v>
      </c>
      <c r="C335" s="107">
        <v>8830</v>
      </c>
      <c r="D335" s="179"/>
      <c r="E335" s="179"/>
    </row>
    <row r="336" spans="1:1024" s="89" customFormat="1" x14ac:dyDescent="0.25">
      <c r="A336" s="104">
        <v>44026</v>
      </c>
      <c r="B336" s="101">
        <v>0.5</v>
      </c>
      <c r="C336" s="107">
        <v>8813</v>
      </c>
      <c r="D336" s="179"/>
      <c r="E336" s="179"/>
    </row>
    <row r="337" spans="1:5" s="89" customFormat="1" x14ac:dyDescent="0.25">
      <c r="A337" s="104">
        <v>44025</v>
      </c>
      <c r="B337" s="101">
        <v>0.5</v>
      </c>
      <c r="C337" s="107">
        <v>8805</v>
      </c>
      <c r="D337" s="179"/>
      <c r="E337" s="179"/>
    </row>
    <row r="338" spans="1:5" s="89" customFormat="1" x14ac:dyDescent="0.25">
      <c r="A338" s="104">
        <v>44024</v>
      </c>
      <c r="B338" s="101">
        <v>0.5</v>
      </c>
      <c r="C338" s="107">
        <v>8798</v>
      </c>
      <c r="D338" s="179"/>
      <c r="E338" s="179"/>
    </row>
    <row r="339" spans="1:5" s="89" customFormat="1" x14ac:dyDescent="0.25">
      <c r="A339" s="104">
        <v>44023</v>
      </c>
      <c r="B339" s="101">
        <v>0.5</v>
      </c>
      <c r="C339" s="107">
        <v>8788</v>
      </c>
      <c r="D339" s="179"/>
      <c r="E339" s="179"/>
    </row>
    <row r="340" spans="1:5" s="89" customFormat="1" x14ac:dyDescent="0.25">
      <c r="A340" s="104">
        <v>44022</v>
      </c>
      <c r="B340" s="101">
        <v>0.5</v>
      </c>
      <c r="C340" s="107">
        <v>8774</v>
      </c>
      <c r="D340" s="179"/>
      <c r="E340" s="179"/>
    </row>
    <row r="341" spans="1:5" s="89" customFormat="1" x14ac:dyDescent="0.25">
      <c r="A341" s="104">
        <v>44021</v>
      </c>
      <c r="B341" s="101">
        <v>0.5</v>
      </c>
      <c r="C341" s="107">
        <v>8764</v>
      </c>
      <c r="D341" s="179"/>
      <c r="E341" s="179"/>
    </row>
    <row r="342" spans="1:5" s="89" customFormat="1" x14ac:dyDescent="0.25">
      <c r="A342" s="104">
        <v>44020</v>
      </c>
      <c r="B342" s="101">
        <v>0.5</v>
      </c>
      <c r="C342" s="107">
        <v>8752</v>
      </c>
      <c r="D342" s="179"/>
      <c r="E342" s="179"/>
    </row>
    <row r="343" spans="1:5" s="89" customFormat="1" x14ac:dyDescent="0.25">
      <c r="A343" s="104">
        <v>44019</v>
      </c>
      <c r="B343" s="101">
        <v>0.5</v>
      </c>
      <c r="C343" s="107">
        <v>8726</v>
      </c>
      <c r="D343" s="179"/>
      <c r="E343" s="179"/>
    </row>
    <row r="344" spans="1:5" s="89" customFormat="1" x14ac:dyDescent="0.25">
      <c r="A344" s="104">
        <v>44018</v>
      </c>
      <c r="B344" s="101">
        <v>0.5</v>
      </c>
      <c r="C344" s="107">
        <v>8708</v>
      </c>
      <c r="D344" s="179"/>
      <c r="E344" s="179"/>
    </row>
    <row r="345" spans="1:5" s="89" customFormat="1" x14ac:dyDescent="0.25">
      <c r="A345" s="104">
        <v>44017</v>
      </c>
      <c r="B345" s="101">
        <v>0.5</v>
      </c>
      <c r="C345" s="107">
        <v>8699</v>
      </c>
      <c r="D345" s="179"/>
      <c r="E345" s="179"/>
    </row>
    <row r="346" spans="1:5" s="89" customFormat="1" x14ac:dyDescent="0.25">
      <c r="A346" s="104">
        <v>44016</v>
      </c>
      <c r="B346" s="101">
        <v>0.5</v>
      </c>
      <c r="C346" s="107">
        <v>8689</v>
      </c>
      <c r="D346" s="179"/>
      <c r="E346" s="179"/>
    </row>
    <row r="347" spans="1:5" s="89" customFormat="1" x14ac:dyDescent="0.25">
      <c r="A347" s="104">
        <v>44015</v>
      </c>
      <c r="B347" s="101">
        <v>0.5</v>
      </c>
      <c r="C347" s="107">
        <v>8678</v>
      </c>
      <c r="D347" s="179"/>
      <c r="E347" s="179"/>
    </row>
    <row r="348" spans="1:5" s="89" customFormat="1" x14ac:dyDescent="0.25">
      <c r="A348" s="104">
        <v>44014</v>
      </c>
      <c r="B348" s="101">
        <v>0.5</v>
      </c>
      <c r="C348" s="107">
        <v>8657</v>
      </c>
      <c r="D348" s="179"/>
      <c r="E348" s="179"/>
    </row>
    <row r="349" spans="1:5" s="89" customFormat="1" x14ac:dyDescent="0.25">
      <c r="A349" s="104">
        <v>44013</v>
      </c>
      <c r="B349" s="101">
        <v>0.5</v>
      </c>
      <c r="C349" s="107">
        <v>8606</v>
      </c>
      <c r="D349" s="179"/>
      <c r="E349" s="179"/>
    </row>
    <row r="350" spans="1:5" s="89" customFormat="1" x14ac:dyDescent="0.25">
      <c r="A350" s="104">
        <v>44012</v>
      </c>
      <c r="B350" s="101">
        <v>0.5</v>
      </c>
      <c r="C350" s="107">
        <v>8606</v>
      </c>
      <c r="D350" s="179"/>
      <c r="E350" s="179"/>
    </row>
    <row r="351" spans="1:5" s="89" customFormat="1" x14ac:dyDescent="0.25">
      <c r="A351" s="104">
        <v>44011</v>
      </c>
      <c r="B351" s="101">
        <v>0.5</v>
      </c>
      <c r="C351" s="107">
        <v>8581</v>
      </c>
      <c r="D351" s="179"/>
      <c r="E351" s="179"/>
    </row>
    <row r="352" spans="1:5" s="89" customFormat="1" x14ac:dyDescent="0.25">
      <c r="A352" s="104">
        <v>44010</v>
      </c>
      <c r="B352" s="101">
        <v>0.5</v>
      </c>
      <c r="C352" s="107">
        <v>8537</v>
      </c>
      <c r="D352" s="179"/>
      <c r="E352" s="179"/>
    </row>
    <row r="353" spans="1:5" s="89" customFormat="1" x14ac:dyDescent="0.25">
      <c r="A353" s="104">
        <v>44009</v>
      </c>
      <c r="B353" s="101">
        <v>0.5</v>
      </c>
      <c r="C353" s="107">
        <v>8531</v>
      </c>
      <c r="D353" s="179"/>
      <c r="E353" s="179"/>
    </row>
    <row r="354" spans="1:5" s="89" customFormat="1" x14ac:dyDescent="0.25">
      <c r="A354" s="104">
        <v>44008</v>
      </c>
      <c r="B354" s="101">
        <v>0.5</v>
      </c>
      <c r="C354" s="107">
        <v>8523</v>
      </c>
      <c r="D354" s="179"/>
      <c r="E354" s="179"/>
    </row>
    <row r="355" spans="1:5" s="89" customFormat="1" x14ac:dyDescent="0.25">
      <c r="A355" s="104">
        <v>44007</v>
      </c>
      <c r="B355" s="101">
        <v>0.5</v>
      </c>
      <c r="C355" s="107">
        <v>8519</v>
      </c>
      <c r="D355" s="179"/>
      <c r="E355" s="179"/>
    </row>
    <row r="356" spans="1:5" s="89" customFormat="1" x14ac:dyDescent="0.25">
      <c r="A356" s="104">
        <v>44006</v>
      </c>
      <c r="B356" s="101">
        <v>0.5</v>
      </c>
      <c r="C356" s="107">
        <v>8499</v>
      </c>
      <c r="D356" s="179"/>
      <c r="E356" s="179"/>
    </row>
    <row r="357" spans="1:5" s="89" customFormat="1" x14ac:dyDescent="0.25">
      <c r="A357" s="104">
        <v>44005</v>
      </c>
      <c r="B357" s="101">
        <v>0.5</v>
      </c>
      <c r="C357" s="107">
        <v>8469</v>
      </c>
      <c r="D357" s="179"/>
      <c r="E357" s="179"/>
    </row>
    <row r="358" spans="1:5" s="89" customFormat="1" x14ac:dyDescent="0.25">
      <c r="A358" s="104">
        <v>44004</v>
      </c>
      <c r="B358" s="101">
        <v>0.5</v>
      </c>
      <c r="C358" s="107">
        <v>8451</v>
      </c>
      <c r="D358" s="179"/>
      <c r="E358" s="179"/>
    </row>
    <row r="359" spans="1:5" s="89" customFormat="1" x14ac:dyDescent="0.25">
      <c r="A359" s="104">
        <v>44003</v>
      </c>
      <c r="B359" s="101">
        <v>0.5</v>
      </c>
      <c r="C359" s="107">
        <v>8445</v>
      </c>
      <c r="D359" s="179"/>
      <c r="E359" s="179"/>
    </row>
    <row r="360" spans="1:5" s="89" customFormat="1" x14ac:dyDescent="0.25">
      <c r="A360" s="104">
        <v>44002</v>
      </c>
      <c r="B360" s="101">
        <v>0.5</v>
      </c>
      <c r="C360" s="107">
        <v>8425</v>
      </c>
      <c r="D360" s="179"/>
      <c r="E360" s="179"/>
    </row>
    <row r="361" spans="1:5" s="89" customFormat="1" x14ac:dyDescent="0.25">
      <c r="A361" s="104">
        <v>44001</v>
      </c>
      <c r="B361" s="101">
        <v>0.5</v>
      </c>
      <c r="C361" s="107">
        <v>8361</v>
      </c>
      <c r="D361" s="179"/>
      <c r="E361" s="179"/>
    </row>
    <row r="362" spans="1:5" s="89" customFormat="1" x14ac:dyDescent="0.25">
      <c r="A362" s="104">
        <v>44000</v>
      </c>
      <c r="B362" s="101">
        <v>0.5</v>
      </c>
      <c r="C362" s="107">
        <v>8315</v>
      </c>
      <c r="D362" s="179"/>
      <c r="E362" s="179"/>
    </row>
    <row r="363" spans="1:5" s="89" customFormat="1" x14ac:dyDescent="0.25">
      <c r="A363" s="104">
        <v>43999</v>
      </c>
      <c r="B363" s="101">
        <v>0.5</v>
      </c>
      <c r="C363" s="107">
        <v>8269</v>
      </c>
      <c r="D363" s="179"/>
      <c r="E363" s="179"/>
    </row>
    <row r="364" spans="1:5" s="89" customFormat="1" x14ac:dyDescent="0.25">
      <c r="A364" s="104">
        <v>43998</v>
      </c>
      <c r="B364" s="101">
        <v>0.5</v>
      </c>
      <c r="C364" s="107">
        <v>8228</v>
      </c>
      <c r="D364" s="179"/>
      <c r="E364" s="179"/>
    </row>
    <row r="365" spans="1:5" s="89" customFormat="1" x14ac:dyDescent="0.25">
      <c r="A365" s="104">
        <v>43997</v>
      </c>
      <c r="B365" s="101">
        <v>0.5</v>
      </c>
      <c r="C365" s="107">
        <v>8190</v>
      </c>
      <c r="D365" s="179"/>
      <c r="E365" s="179"/>
    </row>
    <row r="366" spans="1:5" s="89" customFormat="1" x14ac:dyDescent="0.25">
      <c r="A366" s="104">
        <v>43996</v>
      </c>
      <c r="B366" s="101">
        <v>0.5</v>
      </c>
      <c r="C366" s="107">
        <v>8156</v>
      </c>
      <c r="D366" s="179"/>
      <c r="E366" s="179"/>
    </row>
    <row r="367" spans="1:5" s="89" customFormat="1" x14ac:dyDescent="0.25">
      <c r="A367" s="104">
        <v>43995</v>
      </c>
      <c r="B367" s="101">
        <v>0.5</v>
      </c>
      <c r="C367" s="107">
        <v>8117</v>
      </c>
      <c r="D367" s="179"/>
      <c r="E367" s="179"/>
    </row>
    <row r="368" spans="1:5" s="89" customFormat="1" x14ac:dyDescent="0.25">
      <c r="A368" s="104">
        <v>43994</v>
      </c>
      <c r="B368" s="101">
        <v>0.5</v>
      </c>
      <c r="C368" s="107">
        <v>8059</v>
      </c>
      <c r="D368" s="179"/>
      <c r="E368" s="179"/>
    </row>
    <row r="369" spans="1:5" s="89" customFormat="1" x14ac:dyDescent="0.25">
      <c r="A369" s="104">
        <v>43993</v>
      </c>
      <c r="B369" s="101">
        <v>0.5</v>
      </c>
      <c r="C369" s="107">
        <v>8004</v>
      </c>
      <c r="D369" s="179"/>
      <c r="E369" s="179"/>
    </row>
    <row r="370" spans="1:5" s="89" customFormat="1" x14ac:dyDescent="0.25">
      <c r="A370" s="104">
        <v>43992</v>
      </c>
      <c r="B370" s="101">
        <v>0.5</v>
      </c>
      <c r="C370" s="107">
        <v>7970</v>
      </c>
      <c r="D370" s="179"/>
      <c r="E370" s="179"/>
    </row>
    <row r="371" spans="1:5" s="89" customFormat="1" x14ac:dyDescent="0.25">
      <c r="A371" s="104">
        <v>43991</v>
      </c>
      <c r="B371" s="101">
        <v>0.5</v>
      </c>
      <c r="C371" s="107">
        <v>7907</v>
      </c>
      <c r="D371" s="179"/>
      <c r="E371" s="179"/>
    </row>
    <row r="372" spans="1:5" s="89" customFormat="1" x14ac:dyDescent="0.25">
      <c r="A372" s="104">
        <v>43990</v>
      </c>
      <c r="B372" s="101">
        <v>0.5</v>
      </c>
      <c r="C372" s="107">
        <v>7845</v>
      </c>
      <c r="D372" s="179"/>
      <c r="E372" s="179"/>
    </row>
    <row r="373" spans="1:5" s="89" customFormat="1" x14ac:dyDescent="0.25">
      <c r="A373" s="104">
        <v>43989</v>
      </c>
      <c r="B373" s="101">
        <v>0.5</v>
      </c>
      <c r="C373" s="107">
        <v>7810</v>
      </c>
      <c r="D373" s="179"/>
      <c r="E373" s="179"/>
    </row>
    <row r="374" spans="1:5" s="89" customFormat="1" x14ac:dyDescent="0.25">
      <c r="A374" s="104">
        <v>43988</v>
      </c>
      <c r="B374" s="101">
        <v>0.5</v>
      </c>
      <c r="C374" s="107">
        <v>7783</v>
      </c>
      <c r="D374" s="179"/>
      <c r="E374" s="179"/>
    </row>
    <row r="375" spans="1:5" s="89" customFormat="1" x14ac:dyDescent="0.25">
      <c r="A375" s="104">
        <v>43987</v>
      </c>
      <c r="B375" s="101">
        <v>0.5</v>
      </c>
      <c r="C375" s="107">
        <v>7713</v>
      </c>
      <c r="D375" s="179"/>
      <c r="E375" s="179"/>
    </row>
    <row r="376" spans="1:5" s="89" customFormat="1" x14ac:dyDescent="0.25">
      <c r="A376" s="104">
        <v>43986</v>
      </c>
      <c r="B376" s="101">
        <v>0.5</v>
      </c>
      <c r="C376" s="107">
        <v>7647</v>
      </c>
      <c r="D376" s="179"/>
      <c r="E376" s="179"/>
    </row>
    <row r="377" spans="1:5" s="89" customFormat="1" x14ac:dyDescent="0.25">
      <c r="A377" s="104">
        <v>43985</v>
      </c>
      <c r="B377" s="101">
        <v>0.5</v>
      </c>
      <c r="C377" s="107">
        <v>7508</v>
      </c>
      <c r="D377" s="179"/>
      <c r="E377" s="179"/>
    </row>
    <row r="378" spans="1:5" s="89" customFormat="1" x14ac:dyDescent="0.25">
      <c r="A378" s="104">
        <v>43984</v>
      </c>
      <c r="B378" s="101">
        <v>0.5</v>
      </c>
      <c r="C378" s="107">
        <v>7405</v>
      </c>
      <c r="D378" s="179"/>
      <c r="E378" s="179"/>
    </row>
    <row r="379" spans="1:5" s="89" customFormat="1" x14ac:dyDescent="0.25">
      <c r="A379" s="104">
        <v>43983</v>
      </c>
      <c r="B379" s="101">
        <v>0.5</v>
      </c>
      <c r="C379" s="107">
        <v>7336</v>
      </c>
      <c r="D379" s="179"/>
      <c r="E379" s="179"/>
    </row>
    <row r="380" spans="1:5" s="89" customFormat="1" x14ac:dyDescent="0.25">
      <c r="A380" s="104">
        <v>43982</v>
      </c>
      <c r="B380" s="101">
        <v>0.5</v>
      </c>
      <c r="C380" s="107">
        <v>7305</v>
      </c>
      <c r="D380" s="179"/>
      <c r="E380" s="179"/>
    </row>
    <row r="381" spans="1:5" s="89" customFormat="1" x14ac:dyDescent="0.25">
      <c r="A381" s="104">
        <v>43981</v>
      </c>
      <c r="B381" s="101">
        <v>0.5</v>
      </c>
      <c r="C381" s="107">
        <v>7083</v>
      </c>
      <c r="D381" s="179"/>
      <c r="E381" s="179"/>
    </row>
    <row r="382" spans="1:5" s="89" customFormat="1" x14ac:dyDescent="0.25">
      <c r="A382" s="104">
        <v>43980</v>
      </c>
      <c r="B382" s="101">
        <v>0.5</v>
      </c>
      <c r="C382" s="107">
        <v>6989</v>
      </c>
      <c r="D382" s="179"/>
      <c r="E382" s="179"/>
    </row>
    <row r="383" spans="1:5" s="89" customFormat="1" x14ac:dyDescent="0.25">
      <c r="A383" s="104">
        <v>43979</v>
      </c>
      <c r="B383" s="101">
        <v>0.5</v>
      </c>
      <c r="C383" s="107">
        <v>6887</v>
      </c>
      <c r="D383" s="179"/>
      <c r="E383" s="179"/>
    </row>
    <row r="384" spans="1:5" s="89" customFormat="1" x14ac:dyDescent="0.25">
      <c r="A384" s="104">
        <v>43978</v>
      </c>
      <c r="B384" s="101">
        <v>0.5</v>
      </c>
      <c r="C384" s="107">
        <v>6775</v>
      </c>
      <c r="D384" s="179"/>
      <c r="E384" s="179"/>
    </row>
    <row r="385" spans="1:1024" s="89" customFormat="1" x14ac:dyDescent="0.25">
      <c r="A385" s="104">
        <v>43977</v>
      </c>
      <c r="B385" s="101">
        <v>0.5</v>
      </c>
      <c r="C385" s="107">
        <v>6649</v>
      </c>
      <c r="D385" s="179"/>
      <c r="E385" s="179"/>
    </row>
    <row r="386" spans="1:1024" s="89" customFormat="1" x14ac:dyDescent="0.25">
      <c r="A386" s="104">
        <v>43976</v>
      </c>
      <c r="B386" s="101">
        <v>0.5</v>
      </c>
      <c r="C386" s="107">
        <v>6555</v>
      </c>
      <c r="D386" s="179"/>
      <c r="E386" s="179"/>
    </row>
    <row r="387" spans="1:1024" x14ac:dyDescent="0.25">
      <c r="A387" s="104">
        <v>43975</v>
      </c>
      <c r="B387" s="101">
        <v>0.5</v>
      </c>
      <c r="C387" s="103">
        <v>6434</v>
      </c>
      <c r="D387" s="180"/>
      <c r="E387" s="179"/>
      <c r="F387" s="90"/>
      <c r="G387" s="90"/>
      <c r="H387" s="90"/>
      <c r="I387" s="90"/>
      <c r="J387" s="90"/>
      <c r="K387" s="90"/>
      <c r="L387" s="90"/>
      <c r="M387" s="90"/>
      <c r="N387" s="90"/>
      <c r="O387" s="90"/>
      <c r="P387" s="90"/>
      <c r="Q387" s="90"/>
      <c r="R387" s="90"/>
      <c r="S387" s="90"/>
      <c r="T387" s="90"/>
      <c r="U387" s="90"/>
      <c r="V387" s="90"/>
      <c r="W387" s="90"/>
      <c r="X387" s="90"/>
      <c r="Y387" s="90"/>
      <c r="Z387" s="90"/>
      <c r="AA387" s="90"/>
      <c r="AB387" s="90"/>
      <c r="AC387" s="90"/>
      <c r="AD387" s="90"/>
      <c r="AE387" s="90"/>
      <c r="AF387" s="90"/>
      <c r="AG387" s="90"/>
      <c r="AH387" s="90"/>
      <c r="AI387" s="90"/>
      <c r="AJ387" s="90"/>
      <c r="AK387" s="90"/>
      <c r="AL387" s="90"/>
      <c r="AM387" s="90"/>
      <c r="AN387" s="90"/>
      <c r="AO387" s="90"/>
      <c r="AP387" s="90"/>
      <c r="AQ387" s="90"/>
      <c r="AR387" s="90"/>
      <c r="AS387" s="90"/>
      <c r="AT387" s="90"/>
      <c r="AU387" s="90"/>
      <c r="AV387" s="90"/>
      <c r="AW387" s="90"/>
      <c r="AX387" s="90"/>
      <c r="AY387" s="90"/>
      <c r="AZ387" s="90"/>
      <c r="BA387" s="90"/>
      <c r="BB387" s="90"/>
      <c r="BC387" s="90"/>
      <c r="BD387" s="90"/>
      <c r="BE387" s="90"/>
      <c r="BF387" s="90"/>
      <c r="BG387" s="90"/>
      <c r="BH387" s="90"/>
      <c r="BI387" s="90"/>
      <c r="BJ387" s="90"/>
      <c r="BK387" s="90"/>
      <c r="BL387" s="90"/>
      <c r="BM387" s="90"/>
      <c r="BN387" s="90"/>
      <c r="BO387" s="90"/>
      <c r="BP387" s="90"/>
      <c r="BQ387" s="90"/>
      <c r="BR387" s="90"/>
      <c r="BS387" s="90"/>
      <c r="BT387" s="90"/>
      <c r="BU387" s="90"/>
      <c r="BV387" s="90"/>
      <c r="BW387" s="90"/>
      <c r="BX387" s="90"/>
      <c r="BY387" s="90"/>
      <c r="BZ387" s="90"/>
      <c r="CA387" s="90"/>
      <c r="CB387" s="90"/>
      <c r="CC387" s="90"/>
      <c r="CD387" s="90"/>
      <c r="CE387" s="90"/>
      <c r="CF387" s="90"/>
      <c r="CG387" s="90"/>
      <c r="CH387" s="90"/>
      <c r="CI387" s="90"/>
      <c r="CJ387" s="90"/>
      <c r="CK387" s="90"/>
      <c r="CL387" s="90"/>
      <c r="CM387" s="90"/>
      <c r="CN387" s="90"/>
      <c r="CO387" s="90"/>
      <c r="CP387" s="90"/>
      <c r="CQ387" s="90"/>
      <c r="CR387" s="90"/>
      <c r="CS387" s="90"/>
      <c r="CT387" s="90"/>
      <c r="CU387" s="90"/>
      <c r="CV387" s="90"/>
      <c r="CW387" s="90"/>
      <c r="CX387" s="90"/>
      <c r="CY387" s="90"/>
      <c r="CZ387" s="90"/>
      <c r="DA387" s="90"/>
      <c r="DB387" s="90"/>
      <c r="DC387" s="90"/>
      <c r="DD387" s="90"/>
      <c r="DE387" s="90"/>
      <c r="DF387" s="90"/>
      <c r="DG387" s="90"/>
      <c r="DH387" s="90"/>
      <c r="DI387" s="90"/>
      <c r="DJ387" s="90"/>
      <c r="DK387" s="90"/>
      <c r="DL387" s="90"/>
      <c r="DM387" s="90"/>
      <c r="DN387" s="90"/>
      <c r="DO387" s="90"/>
      <c r="DP387" s="90"/>
      <c r="DQ387" s="90"/>
      <c r="DR387" s="90"/>
      <c r="DS387" s="90"/>
      <c r="DT387" s="90"/>
      <c r="DU387" s="90"/>
      <c r="DV387" s="90"/>
      <c r="DW387" s="90"/>
      <c r="DX387" s="90"/>
      <c r="DY387" s="90"/>
      <c r="DZ387" s="90"/>
      <c r="EA387" s="90"/>
      <c r="EB387" s="90"/>
      <c r="EC387" s="90"/>
      <c r="ED387" s="90"/>
      <c r="EE387" s="90"/>
      <c r="EF387" s="90"/>
      <c r="EG387" s="90"/>
      <c r="EH387" s="90"/>
      <c r="EI387" s="90"/>
      <c r="EJ387" s="90"/>
      <c r="EK387" s="90"/>
      <c r="EL387" s="90"/>
      <c r="EM387" s="90"/>
      <c r="EN387" s="90"/>
      <c r="EO387" s="90"/>
      <c r="EP387" s="90"/>
      <c r="EQ387" s="90"/>
      <c r="ER387" s="90"/>
      <c r="ES387" s="90"/>
      <c r="ET387" s="90"/>
      <c r="EU387" s="90"/>
      <c r="EV387" s="90"/>
      <c r="EW387" s="90"/>
      <c r="EX387" s="90"/>
      <c r="EY387" s="90"/>
      <c r="EZ387" s="90"/>
      <c r="FA387" s="90"/>
      <c r="FB387" s="90"/>
      <c r="FC387" s="90"/>
      <c r="FD387" s="90"/>
      <c r="FE387" s="90"/>
      <c r="FF387" s="90"/>
      <c r="FG387" s="90"/>
      <c r="FH387" s="90"/>
      <c r="FI387" s="90"/>
      <c r="FJ387" s="90"/>
      <c r="FK387" s="90"/>
      <c r="FL387" s="90"/>
      <c r="FM387" s="90"/>
      <c r="FN387" s="90"/>
      <c r="FO387" s="90"/>
      <c r="FP387" s="90"/>
      <c r="FQ387" s="90"/>
      <c r="FR387" s="90"/>
      <c r="FS387" s="90"/>
      <c r="FT387" s="90"/>
      <c r="FU387" s="90"/>
      <c r="FV387" s="90"/>
      <c r="FW387" s="90"/>
      <c r="FX387" s="90"/>
      <c r="FY387" s="90"/>
      <c r="FZ387" s="90"/>
      <c r="GA387" s="90"/>
      <c r="GB387" s="90"/>
      <c r="GC387" s="90"/>
      <c r="GD387" s="90"/>
      <c r="GE387" s="90"/>
      <c r="GF387" s="90"/>
      <c r="GG387" s="90"/>
      <c r="GH387" s="90"/>
      <c r="GI387" s="90"/>
      <c r="GJ387" s="90"/>
      <c r="GK387" s="90"/>
      <c r="GL387" s="90"/>
      <c r="GM387" s="90"/>
      <c r="GN387" s="90"/>
      <c r="GO387" s="90"/>
      <c r="GP387" s="90"/>
      <c r="GQ387" s="90"/>
      <c r="GR387" s="90"/>
      <c r="GS387" s="90"/>
      <c r="GT387" s="90"/>
      <c r="GU387" s="90"/>
      <c r="GV387" s="90"/>
      <c r="GW387" s="90"/>
      <c r="GX387" s="90"/>
      <c r="GY387" s="90"/>
      <c r="GZ387" s="90"/>
      <c r="HA387" s="90"/>
      <c r="HB387" s="90"/>
      <c r="HC387" s="90"/>
      <c r="HD387" s="90"/>
      <c r="HE387" s="90"/>
      <c r="HF387" s="90"/>
      <c r="HG387" s="90"/>
      <c r="HH387" s="90"/>
      <c r="HI387" s="90"/>
      <c r="HJ387" s="90"/>
      <c r="HK387" s="90"/>
      <c r="HL387" s="90"/>
      <c r="HM387" s="90"/>
      <c r="HN387" s="90"/>
      <c r="HO387" s="90"/>
      <c r="HP387" s="90"/>
      <c r="HQ387" s="90"/>
      <c r="HR387" s="90"/>
      <c r="HS387" s="90"/>
      <c r="HT387" s="90"/>
      <c r="HU387" s="90"/>
      <c r="HV387" s="90"/>
      <c r="HW387" s="90"/>
      <c r="HX387" s="90"/>
      <c r="HY387" s="90"/>
      <c r="HZ387" s="90"/>
      <c r="IA387" s="90"/>
      <c r="IB387" s="90"/>
      <c r="IC387" s="90"/>
      <c r="ID387" s="90"/>
      <c r="IE387" s="90"/>
      <c r="IF387" s="90"/>
      <c r="IG387" s="90"/>
      <c r="IH387" s="90"/>
      <c r="II387" s="90"/>
      <c r="IJ387" s="90"/>
      <c r="IK387" s="90"/>
      <c r="IL387" s="90"/>
      <c r="IM387" s="90"/>
      <c r="IN387" s="90"/>
      <c r="IO387" s="90"/>
      <c r="IP387" s="90"/>
      <c r="IQ387" s="90"/>
      <c r="IR387" s="90"/>
      <c r="IS387" s="90"/>
      <c r="IT387" s="90"/>
      <c r="IU387" s="90"/>
      <c r="IV387" s="90"/>
      <c r="IW387" s="90"/>
      <c r="IX387" s="90"/>
      <c r="IY387" s="90"/>
      <c r="IZ387" s="90"/>
      <c r="JA387" s="90"/>
      <c r="JB387" s="90"/>
      <c r="JC387" s="90"/>
      <c r="JD387" s="90"/>
      <c r="JE387" s="90"/>
      <c r="JF387" s="90"/>
      <c r="JG387" s="90"/>
      <c r="JH387" s="90"/>
      <c r="JI387" s="90"/>
      <c r="JJ387" s="90"/>
      <c r="JK387" s="90"/>
      <c r="JL387" s="90"/>
      <c r="JM387" s="90"/>
      <c r="JN387" s="90"/>
      <c r="JO387" s="90"/>
      <c r="JP387" s="90"/>
      <c r="JQ387" s="90"/>
      <c r="JR387" s="90"/>
      <c r="JS387" s="90"/>
      <c r="JT387" s="90"/>
      <c r="JU387" s="90"/>
      <c r="JV387" s="90"/>
      <c r="JW387" s="90"/>
      <c r="JX387" s="90"/>
      <c r="JY387" s="90"/>
      <c r="JZ387" s="90"/>
      <c r="KA387" s="90"/>
      <c r="KB387" s="90"/>
      <c r="KC387" s="90"/>
      <c r="KD387" s="90"/>
      <c r="KE387" s="90"/>
      <c r="KF387" s="90"/>
      <c r="KG387" s="90"/>
      <c r="KH387" s="90"/>
      <c r="KI387" s="90"/>
      <c r="KJ387" s="90"/>
      <c r="KK387" s="90"/>
      <c r="KL387" s="90"/>
      <c r="KM387" s="90"/>
      <c r="KN387" s="90"/>
      <c r="KO387" s="90"/>
      <c r="KP387" s="90"/>
      <c r="KQ387" s="90"/>
      <c r="KR387" s="90"/>
      <c r="KS387" s="90"/>
      <c r="KT387" s="90"/>
      <c r="KU387" s="90"/>
      <c r="KV387" s="90"/>
      <c r="KW387" s="90"/>
      <c r="KX387" s="90"/>
      <c r="KY387" s="90"/>
      <c r="KZ387" s="90"/>
      <c r="LA387" s="90"/>
      <c r="LB387" s="90"/>
      <c r="LC387" s="90"/>
      <c r="LD387" s="90"/>
      <c r="LE387" s="90"/>
      <c r="LF387" s="90"/>
      <c r="LG387" s="90"/>
      <c r="LH387" s="90"/>
      <c r="LI387" s="90"/>
      <c r="LJ387" s="90"/>
      <c r="LK387" s="90"/>
      <c r="LL387" s="90"/>
      <c r="LM387" s="90"/>
      <c r="LN387" s="90"/>
      <c r="LO387" s="90"/>
      <c r="LP387" s="90"/>
      <c r="LQ387" s="90"/>
      <c r="LR387" s="90"/>
      <c r="LS387" s="90"/>
      <c r="LT387" s="90"/>
      <c r="LU387" s="90"/>
      <c r="LV387" s="90"/>
      <c r="LW387" s="90"/>
      <c r="LX387" s="90"/>
      <c r="LY387" s="90"/>
      <c r="LZ387" s="90"/>
      <c r="MA387" s="90"/>
      <c r="MB387" s="90"/>
      <c r="MC387" s="90"/>
      <c r="MD387" s="90"/>
      <c r="ME387" s="90"/>
      <c r="MF387" s="90"/>
      <c r="MG387" s="90"/>
      <c r="MH387" s="90"/>
      <c r="MI387" s="90"/>
      <c r="MJ387" s="90"/>
      <c r="MK387" s="90"/>
      <c r="ML387" s="90"/>
      <c r="MM387" s="90"/>
      <c r="MN387" s="90"/>
      <c r="MO387" s="90"/>
      <c r="MP387" s="90"/>
      <c r="MQ387" s="90"/>
      <c r="MR387" s="90"/>
      <c r="MS387" s="90"/>
      <c r="MT387" s="90"/>
      <c r="MU387" s="90"/>
      <c r="MV387" s="90"/>
      <c r="MW387" s="90"/>
      <c r="MX387" s="90"/>
      <c r="MY387" s="90"/>
      <c r="MZ387" s="90"/>
      <c r="NA387" s="90"/>
      <c r="NB387" s="90"/>
      <c r="NC387" s="90"/>
      <c r="ND387" s="90"/>
      <c r="NE387" s="90"/>
      <c r="NF387" s="90"/>
      <c r="NG387" s="90"/>
      <c r="NH387" s="90"/>
      <c r="NI387" s="90"/>
      <c r="NJ387" s="90"/>
      <c r="NK387" s="90"/>
      <c r="NL387" s="90"/>
      <c r="NM387" s="90"/>
      <c r="NN387" s="90"/>
      <c r="NO387" s="90"/>
      <c r="NP387" s="90"/>
      <c r="NQ387" s="90"/>
      <c r="NR387" s="90"/>
      <c r="NS387" s="90"/>
      <c r="NT387" s="90"/>
      <c r="NU387" s="90"/>
      <c r="NV387" s="90"/>
      <c r="NW387" s="90"/>
      <c r="NX387" s="90"/>
      <c r="NY387" s="90"/>
      <c r="NZ387" s="90"/>
      <c r="OA387" s="90"/>
      <c r="OB387" s="90"/>
      <c r="OC387" s="90"/>
      <c r="OD387" s="90"/>
      <c r="OE387" s="90"/>
      <c r="OF387" s="90"/>
      <c r="OG387" s="90"/>
      <c r="OH387" s="90"/>
      <c r="OI387" s="90"/>
      <c r="OJ387" s="90"/>
      <c r="OK387" s="90"/>
      <c r="OL387" s="90"/>
      <c r="OM387" s="90"/>
      <c r="ON387" s="90"/>
      <c r="OO387" s="90"/>
      <c r="OP387" s="90"/>
      <c r="OQ387" s="90"/>
      <c r="OR387" s="90"/>
      <c r="OS387" s="90"/>
      <c r="OT387" s="90"/>
      <c r="OU387" s="90"/>
      <c r="OV387" s="90"/>
      <c r="OW387" s="90"/>
      <c r="OX387" s="90"/>
      <c r="OY387" s="90"/>
      <c r="OZ387" s="90"/>
      <c r="PA387" s="90"/>
      <c r="PB387" s="90"/>
      <c r="PC387" s="90"/>
      <c r="PD387" s="90"/>
      <c r="PE387" s="90"/>
      <c r="PF387" s="90"/>
      <c r="PG387" s="90"/>
      <c r="PH387" s="90"/>
      <c r="PI387" s="90"/>
      <c r="PJ387" s="90"/>
      <c r="PK387" s="90"/>
      <c r="PL387" s="90"/>
      <c r="PM387" s="90"/>
      <c r="PN387" s="90"/>
      <c r="PO387" s="90"/>
      <c r="PP387" s="90"/>
      <c r="PQ387" s="90"/>
      <c r="PR387" s="90"/>
      <c r="PS387" s="90"/>
      <c r="PT387" s="90"/>
      <c r="PU387" s="90"/>
      <c r="PV387" s="90"/>
      <c r="PW387" s="90"/>
      <c r="PX387" s="90"/>
      <c r="PY387" s="90"/>
      <c r="PZ387" s="90"/>
      <c r="QA387" s="90"/>
      <c r="QB387" s="90"/>
      <c r="QC387" s="90"/>
      <c r="QD387" s="90"/>
      <c r="QE387" s="90"/>
      <c r="QF387" s="90"/>
      <c r="QG387" s="90"/>
      <c r="QH387" s="90"/>
      <c r="QI387" s="90"/>
      <c r="QJ387" s="90"/>
      <c r="QK387" s="90"/>
      <c r="QL387" s="90"/>
      <c r="QM387" s="90"/>
      <c r="QN387" s="90"/>
      <c r="QO387" s="90"/>
      <c r="QP387" s="90"/>
      <c r="QQ387" s="90"/>
      <c r="QR387" s="90"/>
      <c r="QS387" s="90"/>
      <c r="QT387" s="90"/>
      <c r="QU387" s="90"/>
      <c r="QV387" s="90"/>
      <c r="QW387" s="90"/>
      <c r="QX387" s="90"/>
      <c r="QY387" s="90"/>
      <c r="QZ387" s="90"/>
      <c r="RA387" s="90"/>
      <c r="RB387" s="90"/>
      <c r="RC387" s="90"/>
      <c r="RD387" s="90"/>
      <c r="RE387" s="90"/>
      <c r="RF387" s="90"/>
      <c r="RG387" s="90"/>
      <c r="RH387" s="90"/>
      <c r="RI387" s="90"/>
      <c r="RJ387" s="90"/>
      <c r="RK387" s="90"/>
      <c r="RL387" s="90"/>
      <c r="RM387" s="90"/>
      <c r="RN387" s="90"/>
      <c r="RO387" s="90"/>
      <c r="RP387" s="90"/>
      <c r="RQ387" s="90"/>
      <c r="RR387" s="90"/>
      <c r="RS387" s="90"/>
      <c r="RT387" s="90"/>
      <c r="RU387" s="90"/>
      <c r="RV387" s="90"/>
      <c r="RW387" s="90"/>
      <c r="RX387" s="90"/>
      <c r="RY387" s="90"/>
      <c r="RZ387" s="90"/>
      <c r="SA387" s="90"/>
      <c r="SB387" s="90"/>
      <c r="SC387" s="90"/>
      <c r="SD387" s="90"/>
      <c r="SE387" s="90"/>
      <c r="SF387" s="90"/>
      <c r="SG387" s="90"/>
      <c r="SH387" s="90"/>
      <c r="SI387" s="90"/>
      <c r="SJ387" s="90"/>
      <c r="SK387" s="90"/>
      <c r="SL387" s="90"/>
      <c r="SM387" s="90"/>
      <c r="SN387" s="90"/>
      <c r="SO387" s="90"/>
      <c r="SP387" s="90"/>
      <c r="SQ387" s="90"/>
      <c r="SR387" s="90"/>
      <c r="SS387" s="90"/>
      <c r="ST387" s="90"/>
      <c r="SU387" s="90"/>
      <c r="SV387" s="90"/>
      <c r="SW387" s="90"/>
      <c r="SX387" s="90"/>
      <c r="SY387" s="90"/>
      <c r="SZ387" s="90"/>
      <c r="TA387" s="90"/>
      <c r="TB387" s="90"/>
      <c r="TC387" s="90"/>
      <c r="TD387" s="90"/>
      <c r="TE387" s="90"/>
      <c r="TF387" s="90"/>
      <c r="TG387" s="90"/>
      <c r="TH387" s="90"/>
      <c r="TI387" s="90"/>
      <c r="TJ387" s="90"/>
      <c r="TK387" s="90"/>
      <c r="TL387" s="90"/>
      <c r="TM387" s="90"/>
      <c r="TN387" s="90"/>
      <c r="TO387" s="90"/>
      <c r="TP387" s="90"/>
      <c r="TQ387" s="90"/>
      <c r="TR387" s="90"/>
      <c r="TS387" s="90"/>
      <c r="TT387" s="90"/>
      <c r="TU387" s="90"/>
      <c r="TV387" s="90"/>
      <c r="TW387" s="90"/>
      <c r="TX387" s="90"/>
      <c r="TY387" s="90"/>
      <c r="TZ387" s="90"/>
      <c r="UA387" s="90"/>
      <c r="UB387" s="90"/>
      <c r="UC387" s="90"/>
      <c r="UD387" s="90"/>
      <c r="UE387" s="90"/>
      <c r="UF387" s="90"/>
      <c r="UG387" s="90"/>
      <c r="UH387" s="90"/>
      <c r="UI387" s="90"/>
      <c r="UJ387" s="90"/>
      <c r="UK387" s="90"/>
      <c r="UL387" s="90"/>
      <c r="UM387" s="90"/>
      <c r="UN387" s="90"/>
      <c r="UO387" s="90"/>
      <c r="UP387" s="90"/>
      <c r="UQ387" s="90"/>
      <c r="UR387" s="90"/>
      <c r="US387" s="90"/>
      <c r="UT387" s="90"/>
      <c r="UU387" s="90"/>
      <c r="UV387" s="90"/>
      <c r="UW387" s="90"/>
      <c r="UX387" s="90"/>
      <c r="UY387" s="90"/>
      <c r="UZ387" s="90"/>
      <c r="VA387" s="90"/>
      <c r="VB387" s="90"/>
      <c r="VC387" s="90"/>
      <c r="VD387" s="90"/>
      <c r="VE387" s="90"/>
      <c r="VF387" s="90"/>
      <c r="VG387" s="90"/>
      <c r="VH387" s="90"/>
      <c r="VI387" s="90"/>
      <c r="VJ387" s="90"/>
      <c r="VK387" s="90"/>
      <c r="VL387" s="90"/>
      <c r="VM387" s="90"/>
      <c r="VN387" s="90"/>
      <c r="VO387" s="90"/>
      <c r="VP387" s="90"/>
      <c r="VQ387" s="90"/>
      <c r="VR387" s="90"/>
      <c r="VS387" s="90"/>
      <c r="VT387" s="90"/>
      <c r="VU387" s="90"/>
      <c r="VV387" s="90"/>
      <c r="VW387" s="90"/>
      <c r="VX387" s="90"/>
      <c r="VY387" s="90"/>
      <c r="VZ387" s="90"/>
      <c r="WA387" s="90"/>
      <c r="WB387" s="90"/>
      <c r="WC387" s="90"/>
      <c r="WD387" s="90"/>
      <c r="WE387" s="90"/>
      <c r="WF387" s="90"/>
      <c r="WG387" s="90"/>
      <c r="WH387" s="90"/>
      <c r="WI387" s="90"/>
      <c r="WJ387" s="90"/>
      <c r="WK387" s="90"/>
      <c r="WL387" s="90"/>
      <c r="WM387" s="90"/>
      <c r="WN387" s="90"/>
      <c r="WO387" s="90"/>
      <c r="WP387" s="90"/>
      <c r="WQ387" s="90"/>
      <c r="WR387" s="90"/>
      <c r="WS387" s="90"/>
      <c r="WT387" s="90"/>
      <c r="WU387" s="90"/>
      <c r="WV387" s="90"/>
      <c r="WW387" s="90"/>
      <c r="WX387" s="90"/>
      <c r="WY387" s="90"/>
      <c r="WZ387" s="90"/>
      <c r="XA387" s="90"/>
      <c r="XB387" s="90"/>
      <c r="XC387" s="90"/>
      <c r="XD387" s="90"/>
      <c r="XE387" s="90"/>
      <c r="XF387" s="90"/>
      <c r="XG387" s="90"/>
      <c r="XH387" s="90"/>
      <c r="XI387" s="90"/>
      <c r="XJ387" s="90"/>
      <c r="XK387" s="90"/>
      <c r="XL387" s="90"/>
      <c r="XM387" s="90"/>
      <c r="XN387" s="90"/>
      <c r="XO387" s="90"/>
      <c r="XP387" s="90"/>
      <c r="XQ387" s="90"/>
      <c r="XR387" s="90"/>
      <c r="XS387" s="90"/>
      <c r="XT387" s="90"/>
      <c r="XU387" s="90"/>
      <c r="XV387" s="90"/>
      <c r="XW387" s="90"/>
      <c r="XX387" s="90"/>
      <c r="XY387" s="90"/>
      <c r="XZ387" s="90"/>
      <c r="YA387" s="90"/>
      <c r="YB387" s="90"/>
      <c r="YC387" s="90"/>
      <c r="YD387" s="90"/>
      <c r="YE387" s="90"/>
      <c r="YF387" s="90"/>
      <c r="YG387" s="90"/>
      <c r="YH387" s="90"/>
      <c r="YI387" s="90"/>
      <c r="YJ387" s="90"/>
      <c r="YK387" s="90"/>
      <c r="YL387" s="90"/>
      <c r="YM387" s="90"/>
      <c r="YN387" s="90"/>
      <c r="YO387" s="90"/>
      <c r="YP387" s="90"/>
      <c r="YQ387" s="90"/>
      <c r="YR387" s="90"/>
      <c r="YS387" s="90"/>
      <c r="YT387" s="90"/>
      <c r="YU387" s="90"/>
      <c r="YV387" s="90"/>
      <c r="YW387" s="90"/>
      <c r="YX387" s="90"/>
      <c r="YY387" s="90"/>
      <c r="YZ387" s="90"/>
      <c r="ZA387" s="90"/>
      <c r="ZB387" s="90"/>
      <c r="ZC387" s="90"/>
      <c r="ZD387" s="90"/>
      <c r="ZE387" s="90"/>
      <c r="ZF387" s="90"/>
      <c r="ZG387" s="90"/>
      <c r="ZH387" s="90"/>
      <c r="ZI387" s="90"/>
      <c r="ZJ387" s="90"/>
      <c r="ZK387" s="90"/>
      <c r="ZL387" s="90"/>
      <c r="ZM387" s="90"/>
      <c r="ZN387" s="90"/>
      <c r="ZO387" s="90"/>
      <c r="ZP387" s="90"/>
      <c r="ZQ387" s="90"/>
      <c r="ZR387" s="90"/>
      <c r="ZS387" s="90"/>
      <c r="ZT387" s="90"/>
      <c r="ZU387" s="90"/>
      <c r="ZV387" s="90"/>
      <c r="ZW387" s="90"/>
      <c r="ZX387" s="90"/>
      <c r="ZY387" s="90"/>
      <c r="ZZ387" s="90"/>
      <c r="AAA387" s="90"/>
      <c r="AAB387" s="90"/>
      <c r="AAC387" s="90"/>
      <c r="AAD387" s="90"/>
      <c r="AAE387" s="90"/>
      <c r="AAF387" s="90"/>
      <c r="AAG387" s="90"/>
      <c r="AAH387" s="90"/>
      <c r="AAI387" s="90"/>
      <c r="AAJ387" s="90"/>
      <c r="AAK387" s="90"/>
      <c r="AAL387" s="90"/>
      <c r="AAM387" s="90"/>
      <c r="AAN387" s="90"/>
      <c r="AAO387" s="90"/>
      <c r="AAP387" s="90"/>
      <c r="AAQ387" s="90"/>
      <c r="AAR387" s="90"/>
      <c r="AAS387" s="90"/>
      <c r="AAT387" s="90"/>
      <c r="AAU387" s="90"/>
      <c r="AAV387" s="90"/>
      <c r="AAW387" s="90"/>
      <c r="AAX387" s="90"/>
      <c r="AAY387" s="90"/>
      <c r="AAZ387" s="90"/>
      <c r="ABA387" s="90"/>
      <c r="ABB387" s="90"/>
      <c r="ABC387" s="90"/>
      <c r="ABD387" s="90"/>
      <c r="ABE387" s="90"/>
      <c r="ABF387" s="90"/>
      <c r="ABG387" s="90"/>
      <c r="ABH387" s="90"/>
      <c r="ABI387" s="90"/>
      <c r="ABJ387" s="90"/>
      <c r="ABK387" s="90"/>
      <c r="ABL387" s="90"/>
      <c r="ABM387" s="90"/>
      <c r="ABN387" s="90"/>
      <c r="ABO387" s="90"/>
      <c r="ABP387" s="90"/>
      <c r="ABQ387" s="90"/>
      <c r="ABR387" s="90"/>
      <c r="ABS387" s="90"/>
      <c r="ABT387" s="90"/>
      <c r="ABU387" s="90"/>
      <c r="ABV387" s="90"/>
      <c r="ABW387" s="90"/>
      <c r="ABX387" s="90"/>
      <c r="ABY387" s="90"/>
      <c r="ABZ387" s="90"/>
      <c r="ACA387" s="90"/>
      <c r="ACB387" s="90"/>
      <c r="ACC387" s="90"/>
      <c r="ACD387" s="90"/>
      <c r="ACE387" s="90"/>
      <c r="ACF387" s="90"/>
      <c r="ACG387" s="90"/>
      <c r="ACH387" s="90"/>
      <c r="ACI387" s="90"/>
      <c r="ACJ387" s="90"/>
      <c r="ACK387" s="90"/>
      <c r="ACL387" s="90"/>
      <c r="ACM387" s="90"/>
      <c r="ACN387" s="90"/>
      <c r="ACO387" s="90"/>
      <c r="ACP387" s="90"/>
      <c r="ACQ387" s="90"/>
      <c r="ACR387" s="90"/>
      <c r="ACS387" s="90"/>
      <c r="ACT387" s="90"/>
      <c r="ACU387" s="90"/>
      <c r="ACV387" s="90"/>
      <c r="ACW387" s="90"/>
      <c r="ACX387" s="90"/>
      <c r="ACY387" s="90"/>
      <c r="ACZ387" s="90"/>
      <c r="ADA387" s="90"/>
      <c r="ADB387" s="90"/>
      <c r="ADC387" s="90"/>
      <c r="ADD387" s="90"/>
      <c r="ADE387" s="90"/>
      <c r="ADF387" s="90"/>
      <c r="ADG387" s="90"/>
      <c r="ADH387" s="90"/>
      <c r="ADI387" s="90"/>
      <c r="ADJ387" s="90"/>
      <c r="ADK387" s="90"/>
      <c r="ADL387" s="90"/>
      <c r="ADM387" s="90"/>
      <c r="ADN387" s="90"/>
      <c r="ADO387" s="90"/>
      <c r="ADP387" s="90"/>
      <c r="ADQ387" s="90"/>
      <c r="ADR387" s="90"/>
      <c r="ADS387" s="90"/>
      <c r="ADT387" s="90"/>
      <c r="ADU387" s="90"/>
      <c r="ADV387" s="90"/>
      <c r="ADW387" s="90"/>
      <c r="ADX387" s="90"/>
      <c r="ADY387" s="90"/>
      <c r="ADZ387" s="90"/>
      <c r="AEA387" s="90"/>
      <c r="AEB387" s="90"/>
      <c r="AEC387" s="90"/>
      <c r="AED387" s="90"/>
      <c r="AEE387" s="90"/>
      <c r="AEF387" s="90"/>
      <c r="AEG387" s="90"/>
      <c r="AEH387" s="90"/>
      <c r="AEI387" s="90"/>
      <c r="AEJ387" s="90"/>
      <c r="AEK387" s="90"/>
      <c r="AEL387" s="90"/>
      <c r="AEM387" s="90"/>
      <c r="AEN387" s="90"/>
      <c r="AEO387" s="90"/>
      <c r="AEP387" s="90"/>
      <c r="AEQ387" s="90"/>
      <c r="AER387" s="90"/>
      <c r="AES387" s="90"/>
      <c r="AET387" s="90"/>
      <c r="AEU387" s="90"/>
      <c r="AEV387" s="90"/>
      <c r="AEW387" s="90"/>
      <c r="AEX387" s="90"/>
      <c r="AEY387" s="90"/>
      <c r="AEZ387" s="90"/>
      <c r="AFA387" s="90"/>
      <c r="AFB387" s="90"/>
      <c r="AFC387" s="90"/>
      <c r="AFD387" s="90"/>
      <c r="AFE387" s="90"/>
      <c r="AFF387" s="90"/>
      <c r="AFG387" s="90"/>
      <c r="AFH387" s="90"/>
      <c r="AFI387" s="90"/>
      <c r="AFJ387" s="90"/>
      <c r="AFK387" s="90"/>
      <c r="AFL387" s="90"/>
      <c r="AFM387" s="90"/>
      <c r="AFN387" s="90"/>
      <c r="AFO387" s="90"/>
      <c r="AFP387" s="90"/>
      <c r="AFQ387" s="90"/>
      <c r="AFR387" s="90"/>
      <c r="AFS387" s="90"/>
      <c r="AFT387" s="90"/>
      <c r="AFU387" s="90"/>
      <c r="AFV387" s="90"/>
      <c r="AFW387" s="90"/>
      <c r="AFX387" s="90"/>
      <c r="AFY387" s="90"/>
      <c r="AFZ387" s="90"/>
      <c r="AGA387" s="90"/>
      <c r="AGB387" s="90"/>
      <c r="AGC387" s="90"/>
      <c r="AGD387" s="90"/>
      <c r="AGE387" s="90"/>
      <c r="AGF387" s="90"/>
      <c r="AGG387" s="90"/>
      <c r="AGH387" s="90"/>
      <c r="AGI387" s="90"/>
      <c r="AGJ387" s="90"/>
      <c r="AGK387" s="90"/>
      <c r="AGL387" s="90"/>
      <c r="AGM387" s="90"/>
      <c r="AGN387" s="90"/>
      <c r="AGO387" s="90"/>
      <c r="AGP387" s="90"/>
      <c r="AGQ387" s="90"/>
      <c r="AGR387" s="90"/>
      <c r="AGS387" s="90"/>
      <c r="AGT387" s="90"/>
      <c r="AGU387" s="90"/>
      <c r="AGV387" s="90"/>
      <c r="AGW387" s="90"/>
      <c r="AGX387" s="90"/>
      <c r="AGY387" s="90"/>
      <c r="AGZ387" s="90"/>
      <c r="AHA387" s="90"/>
      <c r="AHB387" s="90"/>
      <c r="AHC387" s="90"/>
      <c r="AHD387" s="90"/>
      <c r="AHE387" s="90"/>
      <c r="AHF387" s="90"/>
      <c r="AHG387" s="90"/>
      <c r="AHH387" s="90"/>
      <c r="AHI387" s="90"/>
      <c r="AHJ387" s="90"/>
      <c r="AHK387" s="90"/>
      <c r="AHL387" s="90"/>
      <c r="AHM387" s="90"/>
      <c r="AHN387" s="90"/>
      <c r="AHO387" s="90"/>
      <c r="AHP387" s="90"/>
      <c r="AHQ387" s="90"/>
      <c r="AHR387" s="90"/>
      <c r="AHS387" s="90"/>
      <c r="AHT387" s="90"/>
      <c r="AHU387" s="90"/>
      <c r="AHV387" s="90"/>
      <c r="AHW387" s="90"/>
      <c r="AHX387" s="90"/>
      <c r="AHY387" s="90"/>
      <c r="AHZ387" s="90"/>
      <c r="AIA387" s="90"/>
      <c r="AIB387" s="90"/>
      <c r="AIC387" s="90"/>
      <c r="AID387" s="90"/>
      <c r="AIE387" s="90"/>
      <c r="AIF387" s="90"/>
      <c r="AIG387" s="90"/>
      <c r="AIH387" s="90"/>
      <c r="AII387" s="90"/>
      <c r="AIJ387" s="90"/>
      <c r="AIK387" s="90"/>
      <c r="AIL387" s="90"/>
      <c r="AIM387" s="90"/>
      <c r="AIN387" s="90"/>
      <c r="AIO387" s="90"/>
      <c r="AIP387" s="90"/>
      <c r="AIQ387" s="90"/>
      <c r="AIR387" s="90"/>
      <c r="AIS387" s="90"/>
      <c r="AIT387" s="90"/>
      <c r="AIU387" s="90"/>
      <c r="AIV387" s="90"/>
      <c r="AIW387" s="90"/>
      <c r="AIX387" s="90"/>
      <c r="AIY387" s="90"/>
      <c r="AIZ387" s="90"/>
      <c r="AJA387" s="90"/>
      <c r="AJB387" s="90"/>
      <c r="AJC387" s="90"/>
      <c r="AJD387" s="90"/>
      <c r="AJE387" s="90"/>
      <c r="AJF387" s="90"/>
      <c r="AJG387" s="90"/>
      <c r="AJH387" s="90"/>
      <c r="AJI387" s="90"/>
      <c r="AJJ387" s="90"/>
      <c r="AJK387" s="90"/>
      <c r="AJL387" s="90"/>
      <c r="AJM387" s="90"/>
      <c r="AJN387" s="90"/>
      <c r="AJO387" s="90"/>
      <c r="AJP387" s="90"/>
      <c r="AJQ387" s="90"/>
      <c r="AJR387" s="90"/>
      <c r="AJS387" s="90"/>
      <c r="AJT387" s="90"/>
      <c r="AJU387" s="90"/>
      <c r="AJV387" s="90"/>
      <c r="AJW387" s="90"/>
      <c r="AJX387" s="90"/>
      <c r="AJY387" s="90"/>
      <c r="AJZ387" s="90"/>
      <c r="AKA387" s="90"/>
      <c r="AKB387" s="90"/>
      <c r="AKC387" s="90"/>
      <c r="AKD387" s="90"/>
      <c r="AKE387" s="90"/>
      <c r="AKF387" s="90"/>
      <c r="AKG387" s="90"/>
      <c r="AKH387" s="90"/>
      <c r="AKI387" s="90"/>
      <c r="AKJ387" s="90"/>
      <c r="AKK387" s="90"/>
      <c r="AKL387" s="90"/>
      <c r="AKM387" s="90"/>
      <c r="AKN387" s="90"/>
      <c r="AKO387" s="90"/>
      <c r="AKP387" s="90"/>
      <c r="AKQ387" s="90"/>
      <c r="AKR387" s="90"/>
      <c r="AKS387" s="90"/>
      <c r="AKT387" s="90"/>
      <c r="AKU387" s="90"/>
      <c r="AKV387" s="90"/>
      <c r="AKW387" s="90"/>
      <c r="AKX387" s="90"/>
      <c r="AKY387" s="90"/>
      <c r="AKZ387" s="90"/>
      <c r="ALA387" s="90"/>
      <c r="ALB387" s="90"/>
      <c r="ALC387" s="90"/>
      <c r="ALD387" s="90"/>
      <c r="ALE387" s="90"/>
      <c r="ALF387" s="90"/>
      <c r="ALG387" s="90"/>
      <c r="ALH387" s="90"/>
      <c r="ALI387" s="90"/>
      <c r="ALJ387" s="90"/>
      <c r="ALK387" s="90"/>
      <c r="ALL387" s="90"/>
      <c r="ALM387" s="90"/>
      <c r="ALN387" s="90"/>
      <c r="ALO387" s="90"/>
      <c r="ALP387" s="90"/>
      <c r="ALQ387" s="90"/>
      <c r="ALR387" s="90"/>
      <c r="ALS387" s="90"/>
      <c r="ALT387" s="90"/>
      <c r="ALU387" s="90"/>
      <c r="ALV387" s="90"/>
      <c r="ALW387" s="90"/>
      <c r="ALX387" s="90"/>
      <c r="ALY387" s="90"/>
      <c r="ALZ387" s="90"/>
      <c r="AMA387" s="90"/>
      <c r="AMB387" s="90"/>
      <c r="AMC387" s="90"/>
      <c r="AMD387" s="90"/>
      <c r="AME387" s="90"/>
      <c r="AMF387" s="90"/>
      <c r="AMG387" s="90"/>
      <c r="AMH387" s="90"/>
      <c r="AMI387" s="90"/>
      <c r="AMJ387" s="90"/>
    </row>
    <row r="388" spans="1:1024" x14ac:dyDescent="0.25">
      <c r="A388" s="104">
        <v>43974</v>
      </c>
      <c r="B388" s="101">
        <v>0.5</v>
      </c>
      <c r="C388" s="103">
        <v>6365</v>
      </c>
      <c r="D388" s="180"/>
      <c r="E388" s="179"/>
      <c r="F388" s="90"/>
      <c r="G388" s="90"/>
      <c r="H388" s="90"/>
      <c r="I388" s="90"/>
      <c r="J388" s="90"/>
      <c r="K388" s="90"/>
      <c r="L388" s="90"/>
      <c r="M388" s="90"/>
      <c r="N388" s="90"/>
      <c r="O388" s="90"/>
      <c r="P388" s="90"/>
      <c r="Q388" s="90"/>
      <c r="R388" s="90"/>
      <c r="S388" s="90"/>
      <c r="T388" s="90"/>
      <c r="U388" s="90"/>
      <c r="V388" s="90"/>
      <c r="W388" s="90"/>
      <c r="X388" s="90"/>
      <c r="Y388" s="90"/>
      <c r="Z388" s="90"/>
      <c r="AA388" s="90"/>
      <c r="AB388" s="90"/>
      <c r="AC388" s="90"/>
      <c r="AD388" s="90"/>
      <c r="AE388" s="90"/>
      <c r="AF388" s="90"/>
      <c r="AG388" s="90"/>
      <c r="AH388" s="90"/>
      <c r="AI388" s="90"/>
      <c r="AJ388" s="90"/>
      <c r="AK388" s="90"/>
      <c r="AL388" s="90"/>
      <c r="AM388" s="90"/>
      <c r="AN388" s="90"/>
      <c r="AO388" s="90"/>
      <c r="AP388" s="90"/>
      <c r="AQ388" s="90"/>
      <c r="AR388" s="90"/>
      <c r="AS388" s="90"/>
      <c r="AT388" s="90"/>
      <c r="AU388" s="90"/>
      <c r="AV388" s="90"/>
      <c r="AW388" s="90"/>
      <c r="AX388" s="90"/>
      <c r="AY388" s="90"/>
      <c r="AZ388" s="90"/>
      <c r="BA388" s="90"/>
      <c r="BB388" s="90"/>
      <c r="BC388" s="90"/>
      <c r="BD388" s="90"/>
      <c r="BE388" s="90"/>
      <c r="BF388" s="90"/>
      <c r="BG388" s="90"/>
      <c r="BH388" s="90"/>
      <c r="BI388" s="90"/>
      <c r="BJ388" s="90"/>
      <c r="BK388" s="90"/>
      <c r="BL388" s="90"/>
      <c r="BM388" s="90"/>
      <c r="BN388" s="90"/>
      <c r="BO388" s="90"/>
      <c r="BP388" s="90"/>
      <c r="BQ388" s="90"/>
      <c r="BR388" s="90"/>
      <c r="BS388" s="90"/>
      <c r="BT388" s="90"/>
      <c r="BU388" s="90"/>
      <c r="BV388" s="90"/>
      <c r="BW388" s="90"/>
      <c r="BX388" s="90"/>
      <c r="BY388" s="90"/>
      <c r="BZ388" s="90"/>
      <c r="CA388" s="90"/>
      <c r="CB388" s="90"/>
      <c r="CC388" s="90"/>
      <c r="CD388" s="90"/>
      <c r="CE388" s="90"/>
      <c r="CF388" s="90"/>
      <c r="CG388" s="90"/>
      <c r="CH388" s="90"/>
      <c r="CI388" s="90"/>
      <c r="CJ388" s="90"/>
      <c r="CK388" s="90"/>
      <c r="CL388" s="90"/>
      <c r="CM388" s="90"/>
      <c r="CN388" s="90"/>
      <c r="CO388" s="90"/>
      <c r="CP388" s="90"/>
      <c r="CQ388" s="90"/>
      <c r="CR388" s="90"/>
      <c r="CS388" s="90"/>
      <c r="CT388" s="90"/>
      <c r="CU388" s="90"/>
      <c r="CV388" s="90"/>
      <c r="CW388" s="90"/>
      <c r="CX388" s="90"/>
      <c r="CY388" s="90"/>
      <c r="CZ388" s="90"/>
      <c r="DA388" s="90"/>
      <c r="DB388" s="90"/>
      <c r="DC388" s="90"/>
      <c r="DD388" s="90"/>
      <c r="DE388" s="90"/>
      <c r="DF388" s="90"/>
      <c r="DG388" s="90"/>
      <c r="DH388" s="90"/>
      <c r="DI388" s="90"/>
      <c r="DJ388" s="90"/>
      <c r="DK388" s="90"/>
      <c r="DL388" s="90"/>
      <c r="DM388" s="90"/>
      <c r="DN388" s="90"/>
      <c r="DO388" s="90"/>
      <c r="DP388" s="90"/>
      <c r="DQ388" s="90"/>
      <c r="DR388" s="90"/>
      <c r="DS388" s="90"/>
      <c r="DT388" s="90"/>
      <c r="DU388" s="90"/>
      <c r="DV388" s="90"/>
      <c r="DW388" s="90"/>
      <c r="DX388" s="90"/>
      <c r="DY388" s="90"/>
      <c r="DZ388" s="90"/>
      <c r="EA388" s="90"/>
      <c r="EB388" s="90"/>
      <c r="EC388" s="90"/>
      <c r="ED388" s="90"/>
      <c r="EE388" s="90"/>
      <c r="EF388" s="90"/>
      <c r="EG388" s="90"/>
      <c r="EH388" s="90"/>
      <c r="EI388" s="90"/>
      <c r="EJ388" s="90"/>
      <c r="EK388" s="90"/>
      <c r="EL388" s="90"/>
      <c r="EM388" s="90"/>
      <c r="EN388" s="90"/>
      <c r="EO388" s="90"/>
      <c r="EP388" s="90"/>
      <c r="EQ388" s="90"/>
      <c r="ER388" s="90"/>
      <c r="ES388" s="90"/>
      <c r="ET388" s="90"/>
      <c r="EU388" s="90"/>
      <c r="EV388" s="90"/>
      <c r="EW388" s="90"/>
      <c r="EX388" s="90"/>
      <c r="EY388" s="90"/>
      <c r="EZ388" s="90"/>
      <c r="FA388" s="90"/>
      <c r="FB388" s="90"/>
      <c r="FC388" s="90"/>
      <c r="FD388" s="90"/>
      <c r="FE388" s="90"/>
      <c r="FF388" s="90"/>
      <c r="FG388" s="90"/>
      <c r="FH388" s="90"/>
      <c r="FI388" s="90"/>
      <c r="FJ388" s="90"/>
      <c r="FK388" s="90"/>
      <c r="FL388" s="90"/>
      <c r="FM388" s="90"/>
      <c r="FN388" s="90"/>
      <c r="FO388" s="90"/>
      <c r="FP388" s="90"/>
      <c r="FQ388" s="90"/>
      <c r="FR388" s="90"/>
      <c r="FS388" s="90"/>
      <c r="FT388" s="90"/>
      <c r="FU388" s="90"/>
      <c r="FV388" s="90"/>
      <c r="FW388" s="90"/>
      <c r="FX388" s="90"/>
      <c r="FY388" s="90"/>
      <c r="FZ388" s="90"/>
      <c r="GA388" s="90"/>
      <c r="GB388" s="90"/>
      <c r="GC388" s="90"/>
      <c r="GD388" s="90"/>
      <c r="GE388" s="90"/>
      <c r="GF388" s="90"/>
      <c r="GG388" s="90"/>
      <c r="GH388" s="90"/>
      <c r="GI388" s="90"/>
      <c r="GJ388" s="90"/>
      <c r="GK388" s="90"/>
      <c r="GL388" s="90"/>
      <c r="GM388" s="90"/>
      <c r="GN388" s="90"/>
      <c r="GO388" s="90"/>
      <c r="GP388" s="90"/>
      <c r="GQ388" s="90"/>
      <c r="GR388" s="90"/>
      <c r="GS388" s="90"/>
      <c r="GT388" s="90"/>
      <c r="GU388" s="90"/>
      <c r="GV388" s="90"/>
      <c r="GW388" s="90"/>
      <c r="GX388" s="90"/>
      <c r="GY388" s="90"/>
      <c r="GZ388" s="90"/>
      <c r="HA388" s="90"/>
      <c r="HB388" s="90"/>
      <c r="HC388" s="90"/>
      <c r="HD388" s="90"/>
      <c r="HE388" s="90"/>
      <c r="HF388" s="90"/>
      <c r="HG388" s="90"/>
      <c r="HH388" s="90"/>
      <c r="HI388" s="90"/>
      <c r="HJ388" s="90"/>
      <c r="HK388" s="90"/>
      <c r="HL388" s="90"/>
      <c r="HM388" s="90"/>
      <c r="HN388" s="90"/>
      <c r="HO388" s="90"/>
      <c r="HP388" s="90"/>
      <c r="HQ388" s="90"/>
      <c r="HR388" s="90"/>
      <c r="HS388" s="90"/>
      <c r="HT388" s="90"/>
      <c r="HU388" s="90"/>
      <c r="HV388" s="90"/>
      <c r="HW388" s="90"/>
      <c r="HX388" s="90"/>
      <c r="HY388" s="90"/>
      <c r="HZ388" s="90"/>
      <c r="IA388" s="90"/>
      <c r="IB388" s="90"/>
      <c r="IC388" s="90"/>
      <c r="ID388" s="90"/>
      <c r="IE388" s="90"/>
      <c r="IF388" s="90"/>
      <c r="IG388" s="90"/>
      <c r="IH388" s="90"/>
      <c r="II388" s="90"/>
      <c r="IJ388" s="90"/>
      <c r="IK388" s="90"/>
      <c r="IL388" s="90"/>
      <c r="IM388" s="90"/>
      <c r="IN388" s="90"/>
      <c r="IO388" s="90"/>
      <c r="IP388" s="90"/>
      <c r="IQ388" s="90"/>
      <c r="IR388" s="90"/>
      <c r="IS388" s="90"/>
      <c r="IT388" s="90"/>
      <c r="IU388" s="90"/>
      <c r="IV388" s="90"/>
      <c r="IW388" s="90"/>
      <c r="IX388" s="90"/>
      <c r="IY388" s="90"/>
      <c r="IZ388" s="90"/>
      <c r="JA388" s="90"/>
      <c r="JB388" s="90"/>
      <c r="JC388" s="90"/>
      <c r="JD388" s="90"/>
      <c r="JE388" s="90"/>
      <c r="JF388" s="90"/>
      <c r="JG388" s="90"/>
      <c r="JH388" s="90"/>
      <c r="JI388" s="90"/>
      <c r="JJ388" s="90"/>
      <c r="JK388" s="90"/>
      <c r="JL388" s="90"/>
      <c r="JM388" s="90"/>
      <c r="JN388" s="90"/>
      <c r="JO388" s="90"/>
      <c r="JP388" s="90"/>
      <c r="JQ388" s="90"/>
      <c r="JR388" s="90"/>
      <c r="JS388" s="90"/>
      <c r="JT388" s="90"/>
      <c r="JU388" s="90"/>
      <c r="JV388" s="90"/>
      <c r="JW388" s="90"/>
      <c r="JX388" s="90"/>
      <c r="JY388" s="90"/>
      <c r="JZ388" s="90"/>
      <c r="KA388" s="90"/>
      <c r="KB388" s="90"/>
      <c r="KC388" s="90"/>
      <c r="KD388" s="90"/>
      <c r="KE388" s="90"/>
      <c r="KF388" s="90"/>
      <c r="KG388" s="90"/>
      <c r="KH388" s="90"/>
      <c r="KI388" s="90"/>
      <c r="KJ388" s="90"/>
      <c r="KK388" s="90"/>
      <c r="KL388" s="90"/>
      <c r="KM388" s="90"/>
      <c r="KN388" s="90"/>
      <c r="KO388" s="90"/>
      <c r="KP388" s="90"/>
      <c r="KQ388" s="90"/>
      <c r="KR388" s="90"/>
      <c r="KS388" s="90"/>
      <c r="KT388" s="90"/>
      <c r="KU388" s="90"/>
      <c r="KV388" s="90"/>
      <c r="KW388" s="90"/>
      <c r="KX388" s="90"/>
      <c r="KY388" s="90"/>
      <c r="KZ388" s="90"/>
      <c r="LA388" s="90"/>
      <c r="LB388" s="90"/>
      <c r="LC388" s="90"/>
      <c r="LD388" s="90"/>
      <c r="LE388" s="90"/>
      <c r="LF388" s="90"/>
      <c r="LG388" s="90"/>
      <c r="LH388" s="90"/>
      <c r="LI388" s="90"/>
      <c r="LJ388" s="90"/>
      <c r="LK388" s="90"/>
      <c r="LL388" s="90"/>
      <c r="LM388" s="90"/>
      <c r="LN388" s="90"/>
      <c r="LO388" s="90"/>
      <c r="LP388" s="90"/>
      <c r="LQ388" s="90"/>
      <c r="LR388" s="90"/>
      <c r="LS388" s="90"/>
      <c r="LT388" s="90"/>
      <c r="LU388" s="90"/>
      <c r="LV388" s="90"/>
      <c r="LW388" s="90"/>
      <c r="LX388" s="90"/>
      <c r="LY388" s="90"/>
      <c r="LZ388" s="90"/>
      <c r="MA388" s="90"/>
      <c r="MB388" s="90"/>
      <c r="MC388" s="90"/>
      <c r="MD388" s="90"/>
      <c r="ME388" s="90"/>
      <c r="MF388" s="90"/>
      <c r="MG388" s="90"/>
      <c r="MH388" s="90"/>
      <c r="MI388" s="90"/>
      <c r="MJ388" s="90"/>
      <c r="MK388" s="90"/>
      <c r="ML388" s="90"/>
      <c r="MM388" s="90"/>
      <c r="MN388" s="90"/>
      <c r="MO388" s="90"/>
      <c r="MP388" s="90"/>
      <c r="MQ388" s="90"/>
      <c r="MR388" s="90"/>
      <c r="MS388" s="90"/>
      <c r="MT388" s="90"/>
      <c r="MU388" s="90"/>
      <c r="MV388" s="90"/>
      <c r="MW388" s="90"/>
      <c r="MX388" s="90"/>
      <c r="MY388" s="90"/>
      <c r="MZ388" s="90"/>
      <c r="NA388" s="90"/>
      <c r="NB388" s="90"/>
      <c r="NC388" s="90"/>
      <c r="ND388" s="90"/>
      <c r="NE388" s="90"/>
      <c r="NF388" s="90"/>
      <c r="NG388" s="90"/>
      <c r="NH388" s="90"/>
      <c r="NI388" s="90"/>
      <c r="NJ388" s="90"/>
      <c r="NK388" s="90"/>
      <c r="NL388" s="90"/>
      <c r="NM388" s="90"/>
      <c r="NN388" s="90"/>
      <c r="NO388" s="90"/>
      <c r="NP388" s="90"/>
      <c r="NQ388" s="90"/>
      <c r="NR388" s="90"/>
      <c r="NS388" s="90"/>
      <c r="NT388" s="90"/>
      <c r="NU388" s="90"/>
      <c r="NV388" s="90"/>
      <c r="NW388" s="90"/>
      <c r="NX388" s="90"/>
      <c r="NY388" s="90"/>
      <c r="NZ388" s="90"/>
      <c r="OA388" s="90"/>
      <c r="OB388" s="90"/>
      <c r="OC388" s="90"/>
      <c r="OD388" s="90"/>
      <c r="OE388" s="90"/>
      <c r="OF388" s="90"/>
      <c r="OG388" s="90"/>
      <c r="OH388" s="90"/>
      <c r="OI388" s="90"/>
      <c r="OJ388" s="90"/>
      <c r="OK388" s="90"/>
      <c r="OL388" s="90"/>
      <c r="OM388" s="90"/>
      <c r="ON388" s="90"/>
      <c r="OO388" s="90"/>
      <c r="OP388" s="90"/>
      <c r="OQ388" s="90"/>
      <c r="OR388" s="90"/>
      <c r="OS388" s="90"/>
      <c r="OT388" s="90"/>
      <c r="OU388" s="90"/>
      <c r="OV388" s="90"/>
      <c r="OW388" s="90"/>
      <c r="OX388" s="90"/>
      <c r="OY388" s="90"/>
      <c r="OZ388" s="90"/>
      <c r="PA388" s="90"/>
      <c r="PB388" s="90"/>
      <c r="PC388" s="90"/>
      <c r="PD388" s="90"/>
      <c r="PE388" s="90"/>
      <c r="PF388" s="90"/>
      <c r="PG388" s="90"/>
      <c r="PH388" s="90"/>
      <c r="PI388" s="90"/>
      <c r="PJ388" s="90"/>
      <c r="PK388" s="90"/>
      <c r="PL388" s="90"/>
      <c r="PM388" s="90"/>
      <c r="PN388" s="90"/>
      <c r="PO388" s="90"/>
      <c r="PP388" s="90"/>
      <c r="PQ388" s="90"/>
      <c r="PR388" s="90"/>
      <c r="PS388" s="90"/>
      <c r="PT388" s="90"/>
      <c r="PU388" s="90"/>
      <c r="PV388" s="90"/>
      <c r="PW388" s="90"/>
      <c r="PX388" s="90"/>
      <c r="PY388" s="90"/>
      <c r="PZ388" s="90"/>
      <c r="QA388" s="90"/>
      <c r="QB388" s="90"/>
      <c r="QC388" s="90"/>
      <c r="QD388" s="90"/>
      <c r="QE388" s="90"/>
      <c r="QF388" s="90"/>
      <c r="QG388" s="90"/>
      <c r="QH388" s="90"/>
      <c r="QI388" s="90"/>
      <c r="QJ388" s="90"/>
      <c r="QK388" s="90"/>
      <c r="QL388" s="90"/>
      <c r="QM388" s="90"/>
      <c r="QN388" s="90"/>
      <c r="QO388" s="90"/>
      <c r="QP388" s="90"/>
      <c r="QQ388" s="90"/>
      <c r="QR388" s="90"/>
      <c r="QS388" s="90"/>
      <c r="QT388" s="90"/>
      <c r="QU388" s="90"/>
      <c r="QV388" s="90"/>
      <c r="QW388" s="90"/>
      <c r="QX388" s="90"/>
      <c r="QY388" s="90"/>
      <c r="QZ388" s="90"/>
      <c r="RA388" s="90"/>
      <c r="RB388" s="90"/>
      <c r="RC388" s="90"/>
      <c r="RD388" s="90"/>
      <c r="RE388" s="90"/>
      <c r="RF388" s="90"/>
      <c r="RG388" s="90"/>
      <c r="RH388" s="90"/>
      <c r="RI388" s="90"/>
      <c r="RJ388" s="90"/>
      <c r="RK388" s="90"/>
      <c r="RL388" s="90"/>
      <c r="RM388" s="90"/>
      <c r="RN388" s="90"/>
      <c r="RO388" s="90"/>
      <c r="RP388" s="90"/>
      <c r="RQ388" s="90"/>
      <c r="RR388" s="90"/>
      <c r="RS388" s="90"/>
      <c r="RT388" s="90"/>
      <c r="RU388" s="90"/>
      <c r="RV388" s="90"/>
      <c r="RW388" s="90"/>
      <c r="RX388" s="90"/>
      <c r="RY388" s="90"/>
      <c r="RZ388" s="90"/>
      <c r="SA388" s="90"/>
      <c r="SB388" s="90"/>
      <c r="SC388" s="90"/>
      <c r="SD388" s="90"/>
      <c r="SE388" s="90"/>
      <c r="SF388" s="90"/>
      <c r="SG388" s="90"/>
      <c r="SH388" s="90"/>
      <c r="SI388" s="90"/>
      <c r="SJ388" s="90"/>
      <c r="SK388" s="90"/>
      <c r="SL388" s="90"/>
      <c r="SM388" s="90"/>
      <c r="SN388" s="90"/>
      <c r="SO388" s="90"/>
      <c r="SP388" s="90"/>
      <c r="SQ388" s="90"/>
      <c r="SR388" s="90"/>
      <c r="SS388" s="90"/>
      <c r="ST388" s="90"/>
      <c r="SU388" s="90"/>
      <c r="SV388" s="90"/>
      <c r="SW388" s="90"/>
      <c r="SX388" s="90"/>
      <c r="SY388" s="90"/>
      <c r="SZ388" s="90"/>
      <c r="TA388" s="90"/>
      <c r="TB388" s="90"/>
      <c r="TC388" s="90"/>
      <c r="TD388" s="90"/>
      <c r="TE388" s="90"/>
      <c r="TF388" s="90"/>
      <c r="TG388" s="90"/>
      <c r="TH388" s="90"/>
      <c r="TI388" s="90"/>
      <c r="TJ388" s="90"/>
      <c r="TK388" s="90"/>
      <c r="TL388" s="90"/>
      <c r="TM388" s="90"/>
      <c r="TN388" s="90"/>
      <c r="TO388" s="90"/>
      <c r="TP388" s="90"/>
      <c r="TQ388" s="90"/>
      <c r="TR388" s="90"/>
      <c r="TS388" s="90"/>
      <c r="TT388" s="90"/>
      <c r="TU388" s="90"/>
      <c r="TV388" s="90"/>
      <c r="TW388" s="90"/>
      <c r="TX388" s="90"/>
      <c r="TY388" s="90"/>
      <c r="TZ388" s="90"/>
      <c r="UA388" s="90"/>
      <c r="UB388" s="90"/>
      <c r="UC388" s="90"/>
      <c r="UD388" s="90"/>
      <c r="UE388" s="90"/>
      <c r="UF388" s="90"/>
      <c r="UG388" s="90"/>
      <c r="UH388" s="90"/>
      <c r="UI388" s="90"/>
      <c r="UJ388" s="90"/>
      <c r="UK388" s="90"/>
      <c r="UL388" s="90"/>
      <c r="UM388" s="90"/>
      <c r="UN388" s="90"/>
      <c r="UO388" s="90"/>
      <c r="UP388" s="90"/>
      <c r="UQ388" s="90"/>
      <c r="UR388" s="90"/>
      <c r="US388" s="90"/>
      <c r="UT388" s="90"/>
      <c r="UU388" s="90"/>
      <c r="UV388" s="90"/>
      <c r="UW388" s="90"/>
      <c r="UX388" s="90"/>
      <c r="UY388" s="90"/>
      <c r="UZ388" s="90"/>
      <c r="VA388" s="90"/>
      <c r="VB388" s="90"/>
      <c r="VC388" s="90"/>
      <c r="VD388" s="90"/>
      <c r="VE388" s="90"/>
      <c r="VF388" s="90"/>
      <c r="VG388" s="90"/>
      <c r="VH388" s="90"/>
      <c r="VI388" s="90"/>
      <c r="VJ388" s="90"/>
      <c r="VK388" s="90"/>
      <c r="VL388" s="90"/>
      <c r="VM388" s="90"/>
      <c r="VN388" s="90"/>
      <c r="VO388" s="90"/>
      <c r="VP388" s="90"/>
      <c r="VQ388" s="90"/>
      <c r="VR388" s="90"/>
      <c r="VS388" s="90"/>
      <c r="VT388" s="90"/>
      <c r="VU388" s="90"/>
      <c r="VV388" s="90"/>
      <c r="VW388" s="90"/>
      <c r="VX388" s="90"/>
      <c r="VY388" s="90"/>
      <c r="VZ388" s="90"/>
      <c r="WA388" s="90"/>
      <c r="WB388" s="90"/>
      <c r="WC388" s="90"/>
      <c r="WD388" s="90"/>
      <c r="WE388" s="90"/>
      <c r="WF388" s="90"/>
      <c r="WG388" s="90"/>
      <c r="WH388" s="90"/>
      <c r="WI388" s="90"/>
      <c r="WJ388" s="90"/>
      <c r="WK388" s="90"/>
      <c r="WL388" s="90"/>
      <c r="WM388" s="90"/>
      <c r="WN388" s="90"/>
      <c r="WO388" s="90"/>
      <c r="WP388" s="90"/>
      <c r="WQ388" s="90"/>
      <c r="WR388" s="90"/>
      <c r="WS388" s="90"/>
      <c r="WT388" s="90"/>
      <c r="WU388" s="90"/>
      <c r="WV388" s="90"/>
      <c r="WW388" s="90"/>
      <c r="WX388" s="90"/>
      <c r="WY388" s="90"/>
      <c r="WZ388" s="90"/>
      <c r="XA388" s="90"/>
      <c r="XB388" s="90"/>
      <c r="XC388" s="90"/>
      <c r="XD388" s="90"/>
      <c r="XE388" s="90"/>
      <c r="XF388" s="90"/>
      <c r="XG388" s="90"/>
      <c r="XH388" s="90"/>
      <c r="XI388" s="90"/>
      <c r="XJ388" s="90"/>
      <c r="XK388" s="90"/>
      <c r="XL388" s="90"/>
      <c r="XM388" s="90"/>
      <c r="XN388" s="90"/>
      <c r="XO388" s="90"/>
      <c r="XP388" s="90"/>
      <c r="XQ388" s="90"/>
      <c r="XR388" s="90"/>
      <c r="XS388" s="90"/>
      <c r="XT388" s="90"/>
      <c r="XU388" s="90"/>
      <c r="XV388" s="90"/>
      <c r="XW388" s="90"/>
      <c r="XX388" s="90"/>
      <c r="XY388" s="90"/>
      <c r="XZ388" s="90"/>
      <c r="YA388" s="90"/>
      <c r="YB388" s="90"/>
      <c r="YC388" s="90"/>
      <c r="YD388" s="90"/>
      <c r="YE388" s="90"/>
      <c r="YF388" s="90"/>
      <c r="YG388" s="90"/>
      <c r="YH388" s="90"/>
      <c r="YI388" s="90"/>
      <c r="YJ388" s="90"/>
      <c r="YK388" s="90"/>
      <c r="YL388" s="90"/>
      <c r="YM388" s="90"/>
      <c r="YN388" s="90"/>
      <c r="YO388" s="90"/>
      <c r="YP388" s="90"/>
      <c r="YQ388" s="90"/>
      <c r="YR388" s="90"/>
      <c r="YS388" s="90"/>
      <c r="YT388" s="90"/>
      <c r="YU388" s="90"/>
      <c r="YV388" s="90"/>
      <c r="YW388" s="90"/>
      <c r="YX388" s="90"/>
      <c r="YY388" s="90"/>
      <c r="YZ388" s="90"/>
      <c r="ZA388" s="90"/>
      <c r="ZB388" s="90"/>
      <c r="ZC388" s="90"/>
      <c r="ZD388" s="90"/>
      <c r="ZE388" s="90"/>
      <c r="ZF388" s="90"/>
      <c r="ZG388" s="90"/>
      <c r="ZH388" s="90"/>
      <c r="ZI388" s="90"/>
      <c r="ZJ388" s="90"/>
      <c r="ZK388" s="90"/>
      <c r="ZL388" s="90"/>
      <c r="ZM388" s="90"/>
      <c r="ZN388" s="90"/>
      <c r="ZO388" s="90"/>
      <c r="ZP388" s="90"/>
      <c r="ZQ388" s="90"/>
      <c r="ZR388" s="90"/>
      <c r="ZS388" s="90"/>
      <c r="ZT388" s="90"/>
      <c r="ZU388" s="90"/>
      <c r="ZV388" s="90"/>
      <c r="ZW388" s="90"/>
      <c r="ZX388" s="90"/>
      <c r="ZY388" s="90"/>
      <c r="ZZ388" s="90"/>
      <c r="AAA388" s="90"/>
      <c r="AAB388" s="90"/>
      <c r="AAC388" s="90"/>
      <c r="AAD388" s="90"/>
      <c r="AAE388" s="90"/>
      <c r="AAF388" s="90"/>
      <c r="AAG388" s="90"/>
      <c r="AAH388" s="90"/>
      <c r="AAI388" s="90"/>
      <c r="AAJ388" s="90"/>
      <c r="AAK388" s="90"/>
      <c r="AAL388" s="90"/>
      <c r="AAM388" s="90"/>
      <c r="AAN388" s="90"/>
      <c r="AAO388" s="90"/>
      <c r="AAP388" s="90"/>
      <c r="AAQ388" s="90"/>
      <c r="AAR388" s="90"/>
      <c r="AAS388" s="90"/>
      <c r="AAT388" s="90"/>
      <c r="AAU388" s="90"/>
      <c r="AAV388" s="90"/>
      <c r="AAW388" s="90"/>
      <c r="AAX388" s="90"/>
      <c r="AAY388" s="90"/>
      <c r="AAZ388" s="90"/>
      <c r="ABA388" s="90"/>
      <c r="ABB388" s="90"/>
      <c r="ABC388" s="90"/>
      <c r="ABD388" s="90"/>
      <c r="ABE388" s="90"/>
      <c r="ABF388" s="90"/>
      <c r="ABG388" s="90"/>
      <c r="ABH388" s="90"/>
      <c r="ABI388" s="90"/>
      <c r="ABJ388" s="90"/>
      <c r="ABK388" s="90"/>
      <c r="ABL388" s="90"/>
      <c r="ABM388" s="90"/>
      <c r="ABN388" s="90"/>
      <c r="ABO388" s="90"/>
      <c r="ABP388" s="90"/>
      <c r="ABQ388" s="90"/>
      <c r="ABR388" s="90"/>
      <c r="ABS388" s="90"/>
      <c r="ABT388" s="90"/>
      <c r="ABU388" s="90"/>
      <c r="ABV388" s="90"/>
      <c r="ABW388" s="90"/>
      <c r="ABX388" s="90"/>
      <c r="ABY388" s="90"/>
      <c r="ABZ388" s="90"/>
      <c r="ACA388" s="90"/>
      <c r="ACB388" s="90"/>
      <c r="ACC388" s="90"/>
      <c r="ACD388" s="90"/>
      <c r="ACE388" s="90"/>
      <c r="ACF388" s="90"/>
      <c r="ACG388" s="90"/>
      <c r="ACH388" s="90"/>
      <c r="ACI388" s="90"/>
      <c r="ACJ388" s="90"/>
      <c r="ACK388" s="90"/>
      <c r="ACL388" s="90"/>
      <c r="ACM388" s="90"/>
      <c r="ACN388" s="90"/>
      <c r="ACO388" s="90"/>
      <c r="ACP388" s="90"/>
      <c r="ACQ388" s="90"/>
      <c r="ACR388" s="90"/>
      <c r="ACS388" s="90"/>
      <c r="ACT388" s="90"/>
      <c r="ACU388" s="90"/>
      <c r="ACV388" s="90"/>
      <c r="ACW388" s="90"/>
      <c r="ACX388" s="90"/>
      <c r="ACY388" s="90"/>
      <c r="ACZ388" s="90"/>
      <c r="ADA388" s="90"/>
      <c r="ADB388" s="90"/>
      <c r="ADC388" s="90"/>
      <c r="ADD388" s="90"/>
      <c r="ADE388" s="90"/>
      <c r="ADF388" s="90"/>
      <c r="ADG388" s="90"/>
      <c r="ADH388" s="90"/>
      <c r="ADI388" s="90"/>
      <c r="ADJ388" s="90"/>
      <c r="ADK388" s="90"/>
      <c r="ADL388" s="90"/>
      <c r="ADM388" s="90"/>
      <c r="ADN388" s="90"/>
      <c r="ADO388" s="90"/>
      <c r="ADP388" s="90"/>
      <c r="ADQ388" s="90"/>
      <c r="ADR388" s="90"/>
      <c r="ADS388" s="90"/>
      <c r="ADT388" s="90"/>
      <c r="ADU388" s="90"/>
      <c r="ADV388" s="90"/>
      <c r="ADW388" s="90"/>
      <c r="ADX388" s="90"/>
      <c r="ADY388" s="90"/>
      <c r="ADZ388" s="90"/>
      <c r="AEA388" s="90"/>
      <c r="AEB388" s="90"/>
      <c r="AEC388" s="90"/>
      <c r="AED388" s="90"/>
      <c r="AEE388" s="90"/>
      <c r="AEF388" s="90"/>
      <c r="AEG388" s="90"/>
      <c r="AEH388" s="90"/>
      <c r="AEI388" s="90"/>
      <c r="AEJ388" s="90"/>
      <c r="AEK388" s="90"/>
      <c r="AEL388" s="90"/>
      <c r="AEM388" s="90"/>
      <c r="AEN388" s="90"/>
      <c r="AEO388" s="90"/>
      <c r="AEP388" s="90"/>
      <c r="AEQ388" s="90"/>
      <c r="AER388" s="90"/>
      <c r="AES388" s="90"/>
      <c r="AET388" s="90"/>
      <c r="AEU388" s="90"/>
      <c r="AEV388" s="90"/>
      <c r="AEW388" s="90"/>
      <c r="AEX388" s="90"/>
      <c r="AEY388" s="90"/>
      <c r="AEZ388" s="90"/>
      <c r="AFA388" s="90"/>
      <c r="AFB388" s="90"/>
      <c r="AFC388" s="90"/>
      <c r="AFD388" s="90"/>
      <c r="AFE388" s="90"/>
      <c r="AFF388" s="90"/>
      <c r="AFG388" s="90"/>
      <c r="AFH388" s="90"/>
      <c r="AFI388" s="90"/>
      <c r="AFJ388" s="90"/>
      <c r="AFK388" s="90"/>
      <c r="AFL388" s="90"/>
      <c r="AFM388" s="90"/>
      <c r="AFN388" s="90"/>
      <c r="AFO388" s="90"/>
      <c r="AFP388" s="90"/>
      <c r="AFQ388" s="90"/>
      <c r="AFR388" s="90"/>
      <c r="AFS388" s="90"/>
      <c r="AFT388" s="90"/>
      <c r="AFU388" s="90"/>
      <c r="AFV388" s="90"/>
      <c r="AFW388" s="90"/>
      <c r="AFX388" s="90"/>
      <c r="AFY388" s="90"/>
      <c r="AFZ388" s="90"/>
      <c r="AGA388" s="90"/>
      <c r="AGB388" s="90"/>
      <c r="AGC388" s="90"/>
      <c r="AGD388" s="90"/>
      <c r="AGE388" s="90"/>
      <c r="AGF388" s="90"/>
      <c r="AGG388" s="90"/>
      <c r="AGH388" s="90"/>
      <c r="AGI388" s="90"/>
      <c r="AGJ388" s="90"/>
      <c r="AGK388" s="90"/>
      <c r="AGL388" s="90"/>
      <c r="AGM388" s="90"/>
      <c r="AGN388" s="90"/>
      <c r="AGO388" s="90"/>
      <c r="AGP388" s="90"/>
      <c r="AGQ388" s="90"/>
      <c r="AGR388" s="90"/>
      <c r="AGS388" s="90"/>
      <c r="AGT388" s="90"/>
      <c r="AGU388" s="90"/>
      <c r="AGV388" s="90"/>
      <c r="AGW388" s="90"/>
      <c r="AGX388" s="90"/>
      <c r="AGY388" s="90"/>
      <c r="AGZ388" s="90"/>
      <c r="AHA388" s="90"/>
      <c r="AHB388" s="90"/>
      <c r="AHC388" s="90"/>
      <c r="AHD388" s="90"/>
      <c r="AHE388" s="90"/>
      <c r="AHF388" s="90"/>
      <c r="AHG388" s="90"/>
      <c r="AHH388" s="90"/>
      <c r="AHI388" s="90"/>
      <c r="AHJ388" s="90"/>
      <c r="AHK388" s="90"/>
      <c r="AHL388" s="90"/>
      <c r="AHM388" s="90"/>
      <c r="AHN388" s="90"/>
      <c r="AHO388" s="90"/>
      <c r="AHP388" s="90"/>
      <c r="AHQ388" s="90"/>
      <c r="AHR388" s="90"/>
      <c r="AHS388" s="90"/>
      <c r="AHT388" s="90"/>
      <c r="AHU388" s="90"/>
      <c r="AHV388" s="90"/>
      <c r="AHW388" s="90"/>
      <c r="AHX388" s="90"/>
      <c r="AHY388" s="90"/>
      <c r="AHZ388" s="90"/>
      <c r="AIA388" s="90"/>
      <c r="AIB388" s="90"/>
      <c r="AIC388" s="90"/>
      <c r="AID388" s="90"/>
      <c r="AIE388" s="90"/>
      <c r="AIF388" s="90"/>
      <c r="AIG388" s="90"/>
      <c r="AIH388" s="90"/>
      <c r="AII388" s="90"/>
      <c r="AIJ388" s="90"/>
      <c r="AIK388" s="90"/>
      <c r="AIL388" s="90"/>
      <c r="AIM388" s="90"/>
      <c r="AIN388" s="90"/>
      <c r="AIO388" s="90"/>
      <c r="AIP388" s="90"/>
      <c r="AIQ388" s="90"/>
      <c r="AIR388" s="90"/>
      <c r="AIS388" s="90"/>
      <c r="AIT388" s="90"/>
      <c r="AIU388" s="90"/>
      <c r="AIV388" s="90"/>
      <c r="AIW388" s="90"/>
      <c r="AIX388" s="90"/>
      <c r="AIY388" s="90"/>
      <c r="AIZ388" s="90"/>
      <c r="AJA388" s="90"/>
      <c r="AJB388" s="90"/>
      <c r="AJC388" s="90"/>
      <c r="AJD388" s="90"/>
      <c r="AJE388" s="90"/>
      <c r="AJF388" s="90"/>
      <c r="AJG388" s="90"/>
      <c r="AJH388" s="90"/>
      <c r="AJI388" s="90"/>
      <c r="AJJ388" s="90"/>
      <c r="AJK388" s="90"/>
      <c r="AJL388" s="90"/>
      <c r="AJM388" s="90"/>
      <c r="AJN388" s="90"/>
      <c r="AJO388" s="90"/>
      <c r="AJP388" s="90"/>
      <c r="AJQ388" s="90"/>
      <c r="AJR388" s="90"/>
      <c r="AJS388" s="90"/>
      <c r="AJT388" s="90"/>
      <c r="AJU388" s="90"/>
      <c r="AJV388" s="90"/>
      <c r="AJW388" s="90"/>
      <c r="AJX388" s="90"/>
      <c r="AJY388" s="90"/>
      <c r="AJZ388" s="90"/>
      <c r="AKA388" s="90"/>
      <c r="AKB388" s="90"/>
      <c r="AKC388" s="90"/>
      <c r="AKD388" s="90"/>
      <c r="AKE388" s="90"/>
      <c r="AKF388" s="90"/>
      <c r="AKG388" s="90"/>
      <c r="AKH388" s="90"/>
      <c r="AKI388" s="90"/>
      <c r="AKJ388" s="90"/>
      <c r="AKK388" s="90"/>
      <c r="AKL388" s="90"/>
      <c r="AKM388" s="90"/>
      <c r="AKN388" s="90"/>
      <c r="AKO388" s="90"/>
      <c r="AKP388" s="90"/>
      <c r="AKQ388" s="90"/>
      <c r="AKR388" s="90"/>
      <c r="AKS388" s="90"/>
      <c r="AKT388" s="90"/>
      <c r="AKU388" s="90"/>
      <c r="AKV388" s="90"/>
      <c r="AKW388" s="90"/>
      <c r="AKX388" s="90"/>
      <c r="AKY388" s="90"/>
      <c r="AKZ388" s="90"/>
      <c r="ALA388" s="90"/>
      <c r="ALB388" s="90"/>
      <c r="ALC388" s="90"/>
      <c r="ALD388" s="90"/>
      <c r="ALE388" s="90"/>
      <c r="ALF388" s="90"/>
      <c r="ALG388" s="90"/>
      <c r="ALH388" s="90"/>
      <c r="ALI388" s="90"/>
      <c r="ALJ388" s="90"/>
      <c r="ALK388" s="90"/>
      <c r="ALL388" s="90"/>
      <c r="ALM388" s="90"/>
      <c r="ALN388" s="90"/>
      <c r="ALO388" s="90"/>
      <c r="ALP388" s="90"/>
      <c r="ALQ388" s="90"/>
      <c r="ALR388" s="90"/>
      <c r="ALS388" s="90"/>
      <c r="ALT388" s="90"/>
      <c r="ALU388" s="90"/>
      <c r="ALV388" s="90"/>
      <c r="ALW388" s="90"/>
      <c r="ALX388" s="90"/>
      <c r="ALY388" s="90"/>
      <c r="ALZ388" s="90"/>
      <c r="AMA388" s="90"/>
      <c r="AMB388" s="90"/>
      <c r="AMC388" s="90"/>
      <c r="AMD388" s="90"/>
      <c r="AME388" s="90"/>
      <c r="AMF388" s="90"/>
      <c r="AMG388" s="90"/>
      <c r="AMH388" s="90"/>
      <c r="AMI388" s="90"/>
      <c r="AMJ388" s="90"/>
    </row>
    <row r="389" spans="1:1024" x14ac:dyDescent="0.25">
      <c r="A389" s="104">
        <v>43973</v>
      </c>
      <c r="B389" s="101">
        <v>0.5</v>
      </c>
      <c r="C389" s="103">
        <v>6260</v>
      </c>
      <c r="D389" s="180"/>
      <c r="E389" s="179"/>
      <c r="F389" s="90"/>
      <c r="G389" s="90"/>
      <c r="H389" s="90"/>
      <c r="I389" s="90"/>
      <c r="J389" s="90"/>
      <c r="K389" s="90"/>
      <c r="L389" s="90"/>
      <c r="M389" s="90"/>
      <c r="N389" s="90"/>
      <c r="O389" s="90"/>
      <c r="P389" s="90"/>
      <c r="Q389" s="90"/>
      <c r="R389" s="90"/>
      <c r="S389" s="90"/>
      <c r="T389" s="90"/>
      <c r="U389" s="90"/>
      <c r="V389" s="90"/>
      <c r="W389" s="90"/>
      <c r="X389" s="90"/>
      <c r="Y389" s="90"/>
      <c r="Z389" s="90"/>
      <c r="AA389" s="90"/>
      <c r="AB389" s="90"/>
      <c r="AC389" s="90"/>
      <c r="AD389" s="90"/>
      <c r="AE389" s="90"/>
      <c r="AF389" s="90"/>
      <c r="AG389" s="90"/>
      <c r="AH389" s="90"/>
      <c r="AI389" s="90"/>
      <c r="AJ389" s="90"/>
      <c r="AK389" s="90"/>
      <c r="AL389" s="90"/>
      <c r="AM389" s="90"/>
      <c r="AN389" s="90"/>
      <c r="AO389" s="90"/>
      <c r="AP389" s="90"/>
      <c r="AQ389" s="90"/>
      <c r="AR389" s="90"/>
      <c r="AS389" s="90"/>
      <c r="AT389" s="90"/>
      <c r="AU389" s="90"/>
      <c r="AV389" s="90"/>
      <c r="AW389" s="90"/>
      <c r="AX389" s="90"/>
      <c r="AY389" s="90"/>
      <c r="AZ389" s="90"/>
      <c r="BA389" s="90"/>
      <c r="BB389" s="90"/>
      <c r="BC389" s="90"/>
      <c r="BD389" s="90"/>
      <c r="BE389" s="90"/>
      <c r="BF389" s="90"/>
      <c r="BG389" s="90"/>
      <c r="BH389" s="90"/>
      <c r="BI389" s="90"/>
      <c r="BJ389" s="90"/>
      <c r="BK389" s="90"/>
      <c r="BL389" s="90"/>
      <c r="BM389" s="90"/>
      <c r="BN389" s="90"/>
      <c r="BO389" s="90"/>
      <c r="BP389" s="90"/>
      <c r="BQ389" s="90"/>
      <c r="BR389" s="90"/>
      <c r="BS389" s="90"/>
      <c r="BT389" s="90"/>
      <c r="BU389" s="90"/>
      <c r="BV389" s="90"/>
      <c r="BW389" s="90"/>
      <c r="BX389" s="90"/>
      <c r="BY389" s="90"/>
      <c r="BZ389" s="90"/>
      <c r="CA389" s="90"/>
      <c r="CB389" s="90"/>
      <c r="CC389" s="90"/>
      <c r="CD389" s="90"/>
      <c r="CE389" s="90"/>
      <c r="CF389" s="90"/>
      <c r="CG389" s="90"/>
      <c r="CH389" s="90"/>
      <c r="CI389" s="90"/>
      <c r="CJ389" s="90"/>
      <c r="CK389" s="90"/>
      <c r="CL389" s="90"/>
      <c r="CM389" s="90"/>
      <c r="CN389" s="90"/>
      <c r="CO389" s="90"/>
      <c r="CP389" s="90"/>
      <c r="CQ389" s="90"/>
      <c r="CR389" s="90"/>
      <c r="CS389" s="90"/>
      <c r="CT389" s="90"/>
      <c r="CU389" s="90"/>
      <c r="CV389" s="90"/>
      <c r="CW389" s="90"/>
      <c r="CX389" s="90"/>
      <c r="CY389" s="90"/>
      <c r="CZ389" s="90"/>
      <c r="DA389" s="90"/>
      <c r="DB389" s="90"/>
      <c r="DC389" s="90"/>
      <c r="DD389" s="90"/>
      <c r="DE389" s="90"/>
      <c r="DF389" s="90"/>
      <c r="DG389" s="90"/>
      <c r="DH389" s="90"/>
      <c r="DI389" s="90"/>
      <c r="DJ389" s="90"/>
      <c r="DK389" s="90"/>
      <c r="DL389" s="90"/>
      <c r="DM389" s="90"/>
      <c r="DN389" s="90"/>
      <c r="DO389" s="90"/>
      <c r="DP389" s="90"/>
      <c r="DQ389" s="90"/>
      <c r="DR389" s="90"/>
      <c r="DS389" s="90"/>
      <c r="DT389" s="90"/>
      <c r="DU389" s="90"/>
      <c r="DV389" s="90"/>
      <c r="DW389" s="90"/>
      <c r="DX389" s="90"/>
      <c r="DY389" s="90"/>
      <c r="DZ389" s="90"/>
      <c r="EA389" s="90"/>
      <c r="EB389" s="90"/>
      <c r="EC389" s="90"/>
      <c r="ED389" s="90"/>
      <c r="EE389" s="90"/>
      <c r="EF389" s="90"/>
      <c r="EG389" s="90"/>
      <c r="EH389" s="90"/>
      <c r="EI389" s="90"/>
      <c r="EJ389" s="90"/>
      <c r="EK389" s="90"/>
      <c r="EL389" s="90"/>
      <c r="EM389" s="90"/>
      <c r="EN389" s="90"/>
      <c r="EO389" s="90"/>
      <c r="EP389" s="90"/>
      <c r="EQ389" s="90"/>
      <c r="ER389" s="90"/>
      <c r="ES389" s="90"/>
      <c r="ET389" s="90"/>
      <c r="EU389" s="90"/>
      <c r="EV389" s="90"/>
      <c r="EW389" s="90"/>
      <c r="EX389" s="90"/>
      <c r="EY389" s="90"/>
      <c r="EZ389" s="90"/>
      <c r="FA389" s="90"/>
      <c r="FB389" s="90"/>
      <c r="FC389" s="90"/>
      <c r="FD389" s="90"/>
      <c r="FE389" s="90"/>
      <c r="FF389" s="90"/>
      <c r="FG389" s="90"/>
      <c r="FH389" s="90"/>
      <c r="FI389" s="90"/>
      <c r="FJ389" s="90"/>
      <c r="FK389" s="90"/>
      <c r="FL389" s="90"/>
      <c r="FM389" s="90"/>
      <c r="FN389" s="90"/>
      <c r="FO389" s="90"/>
      <c r="FP389" s="90"/>
      <c r="FQ389" s="90"/>
      <c r="FR389" s="90"/>
      <c r="FS389" s="90"/>
      <c r="FT389" s="90"/>
      <c r="FU389" s="90"/>
      <c r="FV389" s="90"/>
      <c r="FW389" s="90"/>
      <c r="FX389" s="90"/>
      <c r="FY389" s="90"/>
      <c r="FZ389" s="90"/>
      <c r="GA389" s="90"/>
      <c r="GB389" s="90"/>
      <c r="GC389" s="90"/>
      <c r="GD389" s="90"/>
      <c r="GE389" s="90"/>
      <c r="GF389" s="90"/>
      <c r="GG389" s="90"/>
      <c r="GH389" s="90"/>
      <c r="GI389" s="90"/>
      <c r="GJ389" s="90"/>
      <c r="GK389" s="90"/>
      <c r="GL389" s="90"/>
      <c r="GM389" s="90"/>
      <c r="GN389" s="90"/>
      <c r="GO389" s="90"/>
      <c r="GP389" s="90"/>
      <c r="GQ389" s="90"/>
      <c r="GR389" s="90"/>
      <c r="GS389" s="90"/>
      <c r="GT389" s="90"/>
      <c r="GU389" s="90"/>
      <c r="GV389" s="90"/>
      <c r="GW389" s="90"/>
      <c r="GX389" s="90"/>
      <c r="GY389" s="90"/>
      <c r="GZ389" s="90"/>
      <c r="HA389" s="90"/>
      <c r="HB389" s="90"/>
      <c r="HC389" s="90"/>
      <c r="HD389" s="90"/>
      <c r="HE389" s="90"/>
      <c r="HF389" s="90"/>
      <c r="HG389" s="90"/>
      <c r="HH389" s="90"/>
      <c r="HI389" s="90"/>
      <c r="HJ389" s="90"/>
      <c r="HK389" s="90"/>
      <c r="HL389" s="90"/>
      <c r="HM389" s="90"/>
      <c r="HN389" s="90"/>
      <c r="HO389" s="90"/>
      <c r="HP389" s="90"/>
      <c r="HQ389" s="90"/>
      <c r="HR389" s="90"/>
      <c r="HS389" s="90"/>
      <c r="HT389" s="90"/>
      <c r="HU389" s="90"/>
      <c r="HV389" s="90"/>
      <c r="HW389" s="90"/>
      <c r="HX389" s="90"/>
      <c r="HY389" s="90"/>
      <c r="HZ389" s="90"/>
      <c r="IA389" s="90"/>
      <c r="IB389" s="90"/>
      <c r="IC389" s="90"/>
      <c r="ID389" s="90"/>
      <c r="IE389" s="90"/>
      <c r="IF389" s="90"/>
      <c r="IG389" s="90"/>
      <c r="IH389" s="90"/>
      <c r="II389" s="90"/>
      <c r="IJ389" s="90"/>
      <c r="IK389" s="90"/>
      <c r="IL389" s="90"/>
      <c r="IM389" s="90"/>
      <c r="IN389" s="90"/>
      <c r="IO389" s="90"/>
      <c r="IP389" s="90"/>
      <c r="IQ389" s="90"/>
      <c r="IR389" s="90"/>
      <c r="IS389" s="90"/>
      <c r="IT389" s="90"/>
      <c r="IU389" s="90"/>
      <c r="IV389" s="90"/>
      <c r="IW389" s="90"/>
      <c r="IX389" s="90"/>
      <c r="IY389" s="90"/>
      <c r="IZ389" s="90"/>
      <c r="JA389" s="90"/>
      <c r="JB389" s="90"/>
      <c r="JC389" s="90"/>
      <c r="JD389" s="90"/>
      <c r="JE389" s="90"/>
      <c r="JF389" s="90"/>
      <c r="JG389" s="90"/>
      <c r="JH389" s="90"/>
      <c r="JI389" s="90"/>
      <c r="JJ389" s="90"/>
      <c r="JK389" s="90"/>
      <c r="JL389" s="90"/>
      <c r="JM389" s="90"/>
      <c r="JN389" s="90"/>
      <c r="JO389" s="90"/>
      <c r="JP389" s="90"/>
      <c r="JQ389" s="90"/>
      <c r="JR389" s="90"/>
      <c r="JS389" s="90"/>
      <c r="JT389" s="90"/>
      <c r="JU389" s="90"/>
      <c r="JV389" s="90"/>
      <c r="JW389" s="90"/>
      <c r="JX389" s="90"/>
      <c r="JY389" s="90"/>
      <c r="JZ389" s="90"/>
      <c r="KA389" s="90"/>
      <c r="KB389" s="90"/>
      <c r="KC389" s="90"/>
      <c r="KD389" s="90"/>
      <c r="KE389" s="90"/>
      <c r="KF389" s="90"/>
      <c r="KG389" s="90"/>
      <c r="KH389" s="90"/>
      <c r="KI389" s="90"/>
      <c r="KJ389" s="90"/>
      <c r="KK389" s="90"/>
      <c r="KL389" s="90"/>
      <c r="KM389" s="90"/>
      <c r="KN389" s="90"/>
      <c r="KO389" s="90"/>
      <c r="KP389" s="90"/>
      <c r="KQ389" s="90"/>
      <c r="KR389" s="90"/>
      <c r="KS389" s="90"/>
      <c r="KT389" s="90"/>
      <c r="KU389" s="90"/>
      <c r="KV389" s="90"/>
      <c r="KW389" s="90"/>
      <c r="KX389" s="90"/>
      <c r="KY389" s="90"/>
      <c r="KZ389" s="90"/>
      <c r="LA389" s="90"/>
      <c r="LB389" s="90"/>
      <c r="LC389" s="90"/>
      <c r="LD389" s="90"/>
      <c r="LE389" s="90"/>
      <c r="LF389" s="90"/>
      <c r="LG389" s="90"/>
      <c r="LH389" s="90"/>
      <c r="LI389" s="90"/>
      <c r="LJ389" s="90"/>
      <c r="LK389" s="90"/>
      <c r="LL389" s="90"/>
      <c r="LM389" s="90"/>
      <c r="LN389" s="90"/>
      <c r="LO389" s="90"/>
      <c r="LP389" s="90"/>
      <c r="LQ389" s="90"/>
      <c r="LR389" s="90"/>
      <c r="LS389" s="90"/>
      <c r="LT389" s="90"/>
      <c r="LU389" s="90"/>
      <c r="LV389" s="90"/>
      <c r="LW389" s="90"/>
      <c r="LX389" s="90"/>
      <c r="LY389" s="90"/>
      <c r="LZ389" s="90"/>
      <c r="MA389" s="90"/>
      <c r="MB389" s="90"/>
      <c r="MC389" s="90"/>
      <c r="MD389" s="90"/>
      <c r="ME389" s="90"/>
      <c r="MF389" s="90"/>
      <c r="MG389" s="90"/>
      <c r="MH389" s="90"/>
      <c r="MI389" s="90"/>
      <c r="MJ389" s="90"/>
      <c r="MK389" s="90"/>
      <c r="ML389" s="90"/>
      <c r="MM389" s="90"/>
      <c r="MN389" s="90"/>
      <c r="MO389" s="90"/>
      <c r="MP389" s="90"/>
      <c r="MQ389" s="90"/>
      <c r="MR389" s="90"/>
      <c r="MS389" s="90"/>
      <c r="MT389" s="90"/>
      <c r="MU389" s="90"/>
      <c r="MV389" s="90"/>
      <c r="MW389" s="90"/>
      <c r="MX389" s="90"/>
      <c r="MY389" s="90"/>
      <c r="MZ389" s="90"/>
      <c r="NA389" s="90"/>
      <c r="NB389" s="90"/>
      <c r="NC389" s="90"/>
      <c r="ND389" s="90"/>
      <c r="NE389" s="90"/>
      <c r="NF389" s="90"/>
      <c r="NG389" s="90"/>
      <c r="NH389" s="90"/>
      <c r="NI389" s="90"/>
      <c r="NJ389" s="90"/>
      <c r="NK389" s="90"/>
      <c r="NL389" s="90"/>
      <c r="NM389" s="90"/>
      <c r="NN389" s="90"/>
      <c r="NO389" s="90"/>
      <c r="NP389" s="90"/>
      <c r="NQ389" s="90"/>
      <c r="NR389" s="90"/>
      <c r="NS389" s="90"/>
      <c r="NT389" s="90"/>
      <c r="NU389" s="90"/>
      <c r="NV389" s="90"/>
      <c r="NW389" s="90"/>
      <c r="NX389" s="90"/>
      <c r="NY389" s="90"/>
      <c r="NZ389" s="90"/>
      <c r="OA389" s="90"/>
      <c r="OB389" s="90"/>
      <c r="OC389" s="90"/>
      <c r="OD389" s="90"/>
      <c r="OE389" s="90"/>
      <c r="OF389" s="90"/>
      <c r="OG389" s="90"/>
      <c r="OH389" s="90"/>
      <c r="OI389" s="90"/>
      <c r="OJ389" s="90"/>
      <c r="OK389" s="90"/>
      <c r="OL389" s="90"/>
      <c r="OM389" s="90"/>
      <c r="ON389" s="90"/>
      <c r="OO389" s="90"/>
      <c r="OP389" s="90"/>
      <c r="OQ389" s="90"/>
      <c r="OR389" s="90"/>
      <c r="OS389" s="90"/>
      <c r="OT389" s="90"/>
      <c r="OU389" s="90"/>
      <c r="OV389" s="90"/>
      <c r="OW389" s="90"/>
      <c r="OX389" s="90"/>
      <c r="OY389" s="90"/>
      <c r="OZ389" s="90"/>
      <c r="PA389" s="90"/>
      <c r="PB389" s="90"/>
      <c r="PC389" s="90"/>
      <c r="PD389" s="90"/>
      <c r="PE389" s="90"/>
      <c r="PF389" s="90"/>
      <c r="PG389" s="90"/>
      <c r="PH389" s="90"/>
      <c r="PI389" s="90"/>
      <c r="PJ389" s="90"/>
      <c r="PK389" s="90"/>
      <c r="PL389" s="90"/>
      <c r="PM389" s="90"/>
      <c r="PN389" s="90"/>
      <c r="PO389" s="90"/>
      <c r="PP389" s="90"/>
      <c r="PQ389" s="90"/>
      <c r="PR389" s="90"/>
      <c r="PS389" s="90"/>
      <c r="PT389" s="90"/>
      <c r="PU389" s="90"/>
      <c r="PV389" s="90"/>
      <c r="PW389" s="90"/>
      <c r="PX389" s="90"/>
      <c r="PY389" s="90"/>
      <c r="PZ389" s="90"/>
      <c r="QA389" s="90"/>
      <c r="QB389" s="90"/>
      <c r="QC389" s="90"/>
      <c r="QD389" s="90"/>
      <c r="QE389" s="90"/>
      <c r="QF389" s="90"/>
      <c r="QG389" s="90"/>
      <c r="QH389" s="90"/>
      <c r="QI389" s="90"/>
      <c r="QJ389" s="90"/>
      <c r="QK389" s="90"/>
      <c r="QL389" s="90"/>
      <c r="QM389" s="90"/>
      <c r="QN389" s="90"/>
      <c r="QO389" s="90"/>
      <c r="QP389" s="90"/>
      <c r="QQ389" s="90"/>
      <c r="QR389" s="90"/>
      <c r="QS389" s="90"/>
      <c r="QT389" s="90"/>
      <c r="QU389" s="90"/>
      <c r="QV389" s="90"/>
      <c r="QW389" s="90"/>
      <c r="QX389" s="90"/>
      <c r="QY389" s="90"/>
      <c r="QZ389" s="90"/>
      <c r="RA389" s="90"/>
      <c r="RB389" s="90"/>
      <c r="RC389" s="90"/>
      <c r="RD389" s="90"/>
      <c r="RE389" s="90"/>
      <c r="RF389" s="90"/>
      <c r="RG389" s="90"/>
      <c r="RH389" s="90"/>
      <c r="RI389" s="90"/>
      <c r="RJ389" s="90"/>
      <c r="RK389" s="90"/>
      <c r="RL389" s="90"/>
      <c r="RM389" s="90"/>
      <c r="RN389" s="90"/>
      <c r="RO389" s="90"/>
      <c r="RP389" s="90"/>
      <c r="RQ389" s="90"/>
      <c r="RR389" s="90"/>
      <c r="RS389" s="90"/>
      <c r="RT389" s="90"/>
      <c r="RU389" s="90"/>
      <c r="RV389" s="90"/>
      <c r="RW389" s="90"/>
      <c r="RX389" s="90"/>
      <c r="RY389" s="90"/>
      <c r="RZ389" s="90"/>
      <c r="SA389" s="90"/>
      <c r="SB389" s="90"/>
      <c r="SC389" s="90"/>
      <c r="SD389" s="90"/>
      <c r="SE389" s="90"/>
      <c r="SF389" s="90"/>
      <c r="SG389" s="90"/>
      <c r="SH389" s="90"/>
      <c r="SI389" s="90"/>
      <c r="SJ389" s="90"/>
      <c r="SK389" s="90"/>
      <c r="SL389" s="90"/>
      <c r="SM389" s="90"/>
      <c r="SN389" s="90"/>
      <c r="SO389" s="90"/>
      <c r="SP389" s="90"/>
      <c r="SQ389" s="90"/>
      <c r="SR389" s="90"/>
      <c r="SS389" s="90"/>
      <c r="ST389" s="90"/>
      <c r="SU389" s="90"/>
      <c r="SV389" s="90"/>
      <c r="SW389" s="90"/>
      <c r="SX389" s="90"/>
      <c r="SY389" s="90"/>
      <c r="SZ389" s="90"/>
      <c r="TA389" s="90"/>
      <c r="TB389" s="90"/>
      <c r="TC389" s="90"/>
      <c r="TD389" s="90"/>
      <c r="TE389" s="90"/>
      <c r="TF389" s="90"/>
      <c r="TG389" s="90"/>
      <c r="TH389" s="90"/>
      <c r="TI389" s="90"/>
      <c r="TJ389" s="90"/>
      <c r="TK389" s="90"/>
      <c r="TL389" s="90"/>
      <c r="TM389" s="90"/>
      <c r="TN389" s="90"/>
      <c r="TO389" s="90"/>
      <c r="TP389" s="90"/>
      <c r="TQ389" s="90"/>
      <c r="TR389" s="90"/>
      <c r="TS389" s="90"/>
      <c r="TT389" s="90"/>
      <c r="TU389" s="90"/>
      <c r="TV389" s="90"/>
      <c r="TW389" s="90"/>
      <c r="TX389" s="90"/>
      <c r="TY389" s="90"/>
      <c r="TZ389" s="90"/>
      <c r="UA389" s="90"/>
      <c r="UB389" s="90"/>
      <c r="UC389" s="90"/>
      <c r="UD389" s="90"/>
      <c r="UE389" s="90"/>
      <c r="UF389" s="90"/>
      <c r="UG389" s="90"/>
      <c r="UH389" s="90"/>
      <c r="UI389" s="90"/>
      <c r="UJ389" s="90"/>
      <c r="UK389" s="90"/>
      <c r="UL389" s="90"/>
      <c r="UM389" s="90"/>
      <c r="UN389" s="90"/>
      <c r="UO389" s="90"/>
      <c r="UP389" s="90"/>
      <c r="UQ389" s="90"/>
      <c r="UR389" s="90"/>
      <c r="US389" s="90"/>
      <c r="UT389" s="90"/>
      <c r="UU389" s="90"/>
      <c r="UV389" s="90"/>
      <c r="UW389" s="90"/>
      <c r="UX389" s="90"/>
      <c r="UY389" s="90"/>
      <c r="UZ389" s="90"/>
      <c r="VA389" s="90"/>
      <c r="VB389" s="90"/>
      <c r="VC389" s="90"/>
      <c r="VD389" s="90"/>
      <c r="VE389" s="90"/>
      <c r="VF389" s="90"/>
      <c r="VG389" s="90"/>
      <c r="VH389" s="90"/>
      <c r="VI389" s="90"/>
      <c r="VJ389" s="90"/>
      <c r="VK389" s="90"/>
      <c r="VL389" s="90"/>
      <c r="VM389" s="90"/>
      <c r="VN389" s="90"/>
      <c r="VO389" s="90"/>
      <c r="VP389" s="90"/>
      <c r="VQ389" s="90"/>
      <c r="VR389" s="90"/>
      <c r="VS389" s="90"/>
      <c r="VT389" s="90"/>
      <c r="VU389" s="90"/>
      <c r="VV389" s="90"/>
      <c r="VW389" s="90"/>
      <c r="VX389" s="90"/>
      <c r="VY389" s="90"/>
      <c r="VZ389" s="90"/>
      <c r="WA389" s="90"/>
      <c r="WB389" s="90"/>
      <c r="WC389" s="90"/>
      <c r="WD389" s="90"/>
      <c r="WE389" s="90"/>
      <c r="WF389" s="90"/>
      <c r="WG389" s="90"/>
      <c r="WH389" s="90"/>
      <c r="WI389" s="90"/>
      <c r="WJ389" s="90"/>
      <c r="WK389" s="90"/>
      <c r="WL389" s="90"/>
      <c r="WM389" s="90"/>
      <c r="WN389" s="90"/>
      <c r="WO389" s="90"/>
      <c r="WP389" s="90"/>
      <c r="WQ389" s="90"/>
      <c r="WR389" s="90"/>
      <c r="WS389" s="90"/>
      <c r="WT389" s="90"/>
      <c r="WU389" s="90"/>
      <c r="WV389" s="90"/>
      <c r="WW389" s="90"/>
      <c r="WX389" s="90"/>
      <c r="WY389" s="90"/>
      <c r="WZ389" s="90"/>
      <c r="XA389" s="90"/>
      <c r="XB389" s="90"/>
      <c r="XC389" s="90"/>
      <c r="XD389" s="90"/>
      <c r="XE389" s="90"/>
      <c r="XF389" s="90"/>
      <c r="XG389" s="90"/>
      <c r="XH389" s="90"/>
      <c r="XI389" s="90"/>
      <c r="XJ389" s="90"/>
      <c r="XK389" s="90"/>
      <c r="XL389" s="90"/>
      <c r="XM389" s="90"/>
      <c r="XN389" s="90"/>
      <c r="XO389" s="90"/>
      <c r="XP389" s="90"/>
      <c r="XQ389" s="90"/>
      <c r="XR389" s="90"/>
      <c r="XS389" s="90"/>
      <c r="XT389" s="90"/>
      <c r="XU389" s="90"/>
      <c r="XV389" s="90"/>
      <c r="XW389" s="90"/>
      <c r="XX389" s="90"/>
      <c r="XY389" s="90"/>
      <c r="XZ389" s="90"/>
      <c r="YA389" s="90"/>
      <c r="YB389" s="90"/>
      <c r="YC389" s="90"/>
      <c r="YD389" s="90"/>
      <c r="YE389" s="90"/>
      <c r="YF389" s="90"/>
      <c r="YG389" s="90"/>
      <c r="YH389" s="90"/>
      <c r="YI389" s="90"/>
      <c r="YJ389" s="90"/>
      <c r="YK389" s="90"/>
      <c r="YL389" s="90"/>
      <c r="YM389" s="90"/>
      <c r="YN389" s="90"/>
      <c r="YO389" s="90"/>
      <c r="YP389" s="90"/>
      <c r="YQ389" s="90"/>
      <c r="YR389" s="90"/>
      <c r="YS389" s="90"/>
      <c r="YT389" s="90"/>
      <c r="YU389" s="90"/>
      <c r="YV389" s="90"/>
      <c r="YW389" s="90"/>
      <c r="YX389" s="90"/>
      <c r="YY389" s="90"/>
      <c r="YZ389" s="90"/>
      <c r="ZA389" s="90"/>
      <c r="ZB389" s="90"/>
      <c r="ZC389" s="90"/>
      <c r="ZD389" s="90"/>
      <c r="ZE389" s="90"/>
      <c r="ZF389" s="90"/>
      <c r="ZG389" s="90"/>
      <c r="ZH389" s="90"/>
      <c r="ZI389" s="90"/>
      <c r="ZJ389" s="90"/>
      <c r="ZK389" s="90"/>
      <c r="ZL389" s="90"/>
      <c r="ZM389" s="90"/>
      <c r="ZN389" s="90"/>
      <c r="ZO389" s="90"/>
      <c r="ZP389" s="90"/>
      <c r="ZQ389" s="90"/>
      <c r="ZR389" s="90"/>
      <c r="ZS389" s="90"/>
      <c r="ZT389" s="90"/>
      <c r="ZU389" s="90"/>
      <c r="ZV389" s="90"/>
      <c r="ZW389" s="90"/>
      <c r="ZX389" s="90"/>
      <c r="ZY389" s="90"/>
      <c r="ZZ389" s="90"/>
      <c r="AAA389" s="90"/>
      <c r="AAB389" s="90"/>
      <c r="AAC389" s="90"/>
      <c r="AAD389" s="90"/>
      <c r="AAE389" s="90"/>
      <c r="AAF389" s="90"/>
      <c r="AAG389" s="90"/>
      <c r="AAH389" s="90"/>
      <c r="AAI389" s="90"/>
      <c r="AAJ389" s="90"/>
      <c r="AAK389" s="90"/>
      <c r="AAL389" s="90"/>
      <c r="AAM389" s="90"/>
      <c r="AAN389" s="90"/>
      <c r="AAO389" s="90"/>
      <c r="AAP389" s="90"/>
      <c r="AAQ389" s="90"/>
      <c r="AAR389" s="90"/>
      <c r="AAS389" s="90"/>
      <c r="AAT389" s="90"/>
      <c r="AAU389" s="90"/>
      <c r="AAV389" s="90"/>
      <c r="AAW389" s="90"/>
      <c r="AAX389" s="90"/>
      <c r="AAY389" s="90"/>
      <c r="AAZ389" s="90"/>
      <c r="ABA389" s="90"/>
      <c r="ABB389" s="90"/>
      <c r="ABC389" s="90"/>
      <c r="ABD389" s="90"/>
      <c r="ABE389" s="90"/>
      <c r="ABF389" s="90"/>
      <c r="ABG389" s="90"/>
      <c r="ABH389" s="90"/>
      <c r="ABI389" s="90"/>
      <c r="ABJ389" s="90"/>
      <c r="ABK389" s="90"/>
      <c r="ABL389" s="90"/>
      <c r="ABM389" s="90"/>
      <c r="ABN389" s="90"/>
      <c r="ABO389" s="90"/>
      <c r="ABP389" s="90"/>
      <c r="ABQ389" s="90"/>
      <c r="ABR389" s="90"/>
      <c r="ABS389" s="90"/>
      <c r="ABT389" s="90"/>
      <c r="ABU389" s="90"/>
      <c r="ABV389" s="90"/>
      <c r="ABW389" s="90"/>
      <c r="ABX389" s="90"/>
      <c r="ABY389" s="90"/>
      <c r="ABZ389" s="90"/>
      <c r="ACA389" s="90"/>
      <c r="ACB389" s="90"/>
      <c r="ACC389" s="90"/>
      <c r="ACD389" s="90"/>
      <c r="ACE389" s="90"/>
      <c r="ACF389" s="90"/>
      <c r="ACG389" s="90"/>
      <c r="ACH389" s="90"/>
      <c r="ACI389" s="90"/>
      <c r="ACJ389" s="90"/>
      <c r="ACK389" s="90"/>
      <c r="ACL389" s="90"/>
      <c r="ACM389" s="90"/>
      <c r="ACN389" s="90"/>
      <c r="ACO389" s="90"/>
      <c r="ACP389" s="90"/>
      <c r="ACQ389" s="90"/>
      <c r="ACR389" s="90"/>
      <c r="ACS389" s="90"/>
      <c r="ACT389" s="90"/>
      <c r="ACU389" s="90"/>
      <c r="ACV389" s="90"/>
      <c r="ACW389" s="90"/>
      <c r="ACX389" s="90"/>
      <c r="ACY389" s="90"/>
      <c r="ACZ389" s="90"/>
      <c r="ADA389" s="90"/>
      <c r="ADB389" s="90"/>
      <c r="ADC389" s="90"/>
      <c r="ADD389" s="90"/>
      <c r="ADE389" s="90"/>
      <c r="ADF389" s="90"/>
      <c r="ADG389" s="90"/>
      <c r="ADH389" s="90"/>
      <c r="ADI389" s="90"/>
      <c r="ADJ389" s="90"/>
      <c r="ADK389" s="90"/>
      <c r="ADL389" s="90"/>
      <c r="ADM389" s="90"/>
      <c r="ADN389" s="90"/>
      <c r="ADO389" s="90"/>
      <c r="ADP389" s="90"/>
      <c r="ADQ389" s="90"/>
      <c r="ADR389" s="90"/>
      <c r="ADS389" s="90"/>
      <c r="ADT389" s="90"/>
      <c r="ADU389" s="90"/>
      <c r="ADV389" s="90"/>
      <c r="ADW389" s="90"/>
      <c r="ADX389" s="90"/>
      <c r="ADY389" s="90"/>
      <c r="ADZ389" s="90"/>
      <c r="AEA389" s="90"/>
      <c r="AEB389" s="90"/>
      <c r="AEC389" s="90"/>
      <c r="AED389" s="90"/>
      <c r="AEE389" s="90"/>
      <c r="AEF389" s="90"/>
      <c r="AEG389" s="90"/>
      <c r="AEH389" s="90"/>
      <c r="AEI389" s="90"/>
      <c r="AEJ389" s="90"/>
      <c r="AEK389" s="90"/>
      <c r="AEL389" s="90"/>
      <c r="AEM389" s="90"/>
      <c r="AEN389" s="90"/>
      <c r="AEO389" s="90"/>
      <c r="AEP389" s="90"/>
      <c r="AEQ389" s="90"/>
      <c r="AER389" s="90"/>
      <c r="AES389" s="90"/>
      <c r="AET389" s="90"/>
      <c r="AEU389" s="90"/>
      <c r="AEV389" s="90"/>
      <c r="AEW389" s="90"/>
      <c r="AEX389" s="90"/>
      <c r="AEY389" s="90"/>
      <c r="AEZ389" s="90"/>
      <c r="AFA389" s="90"/>
      <c r="AFB389" s="90"/>
      <c r="AFC389" s="90"/>
      <c r="AFD389" s="90"/>
      <c r="AFE389" s="90"/>
      <c r="AFF389" s="90"/>
      <c r="AFG389" s="90"/>
      <c r="AFH389" s="90"/>
      <c r="AFI389" s="90"/>
      <c r="AFJ389" s="90"/>
      <c r="AFK389" s="90"/>
      <c r="AFL389" s="90"/>
      <c r="AFM389" s="90"/>
      <c r="AFN389" s="90"/>
      <c r="AFO389" s="90"/>
      <c r="AFP389" s="90"/>
      <c r="AFQ389" s="90"/>
      <c r="AFR389" s="90"/>
      <c r="AFS389" s="90"/>
      <c r="AFT389" s="90"/>
      <c r="AFU389" s="90"/>
      <c r="AFV389" s="90"/>
      <c r="AFW389" s="90"/>
      <c r="AFX389" s="90"/>
      <c r="AFY389" s="90"/>
      <c r="AFZ389" s="90"/>
      <c r="AGA389" s="90"/>
      <c r="AGB389" s="90"/>
      <c r="AGC389" s="90"/>
      <c r="AGD389" s="90"/>
      <c r="AGE389" s="90"/>
      <c r="AGF389" s="90"/>
      <c r="AGG389" s="90"/>
      <c r="AGH389" s="90"/>
      <c r="AGI389" s="90"/>
      <c r="AGJ389" s="90"/>
      <c r="AGK389" s="90"/>
      <c r="AGL389" s="90"/>
      <c r="AGM389" s="90"/>
      <c r="AGN389" s="90"/>
      <c r="AGO389" s="90"/>
      <c r="AGP389" s="90"/>
      <c r="AGQ389" s="90"/>
      <c r="AGR389" s="90"/>
      <c r="AGS389" s="90"/>
      <c r="AGT389" s="90"/>
      <c r="AGU389" s="90"/>
      <c r="AGV389" s="90"/>
      <c r="AGW389" s="90"/>
      <c r="AGX389" s="90"/>
      <c r="AGY389" s="90"/>
      <c r="AGZ389" s="90"/>
      <c r="AHA389" s="90"/>
      <c r="AHB389" s="90"/>
      <c r="AHC389" s="90"/>
      <c r="AHD389" s="90"/>
      <c r="AHE389" s="90"/>
      <c r="AHF389" s="90"/>
      <c r="AHG389" s="90"/>
      <c r="AHH389" s="90"/>
      <c r="AHI389" s="90"/>
      <c r="AHJ389" s="90"/>
      <c r="AHK389" s="90"/>
      <c r="AHL389" s="90"/>
      <c r="AHM389" s="90"/>
      <c r="AHN389" s="90"/>
      <c r="AHO389" s="90"/>
      <c r="AHP389" s="90"/>
      <c r="AHQ389" s="90"/>
      <c r="AHR389" s="90"/>
      <c r="AHS389" s="90"/>
      <c r="AHT389" s="90"/>
      <c r="AHU389" s="90"/>
      <c r="AHV389" s="90"/>
      <c r="AHW389" s="90"/>
      <c r="AHX389" s="90"/>
      <c r="AHY389" s="90"/>
      <c r="AHZ389" s="90"/>
      <c r="AIA389" s="90"/>
      <c r="AIB389" s="90"/>
      <c r="AIC389" s="90"/>
      <c r="AID389" s="90"/>
      <c r="AIE389" s="90"/>
      <c r="AIF389" s="90"/>
      <c r="AIG389" s="90"/>
      <c r="AIH389" s="90"/>
      <c r="AII389" s="90"/>
      <c r="AIJ389" s="90"/>
      <c r="AIK389" s="90"/>
      <c r="AIL389" s="90"/>
      <c r="AIM389" s="90"/>
      <c r="AIN389" s="90"/>
      <c r="AIO389" s="90"/>
      <c r="AIP389" s="90"/>
      <c r="AIQ389" s="90"/>
      <c r="AIR389" s="90"/>
      <c r="AIS389" s="90"/>
      <c r="AIT389" s="90"/>
      <c r="AIU389" s="90"/>
      <c r="AIV389" s="90"/>
      <c r="AIW389" s="90"/>
      <c r="AIX389" s="90"/>
      <c r="AIY389" s="90"/>
      <c r="AIZ389" s="90"/>
      <c r="AJA389" s="90"/>
      <c r="AJB389" s="90"/>
      <c r="AJC389" s="90"/>
      <c r="AJD389" s="90"/>
      <c r="AJE389" s="90"/>
      <c r="AJF389" s="90"/>
      <c r="AJG389" s="90"/>
      <c r="AJH389" s="90"/>
      <c r="AJI389" s="90"/>
      <c r="AJJ389" s="90"/>
      <c r="AJK389" s="90"/>
      <c r="AJL389" s="90"/>
      <c r="AJM389" s="90"/>
      <c r="AJN389" s="90"/>
      <c r="AJO389" s="90"/>
      <c r="AJP389" s="90"/>
      <c r="AJQ389" s="90"/>
      <c r="AJR389" s="90"/>
      <c r="AJS389" s="90"/>
      <c r="AJT389" s="90"/>
      <c r="AJU389" s="90"/>
      <c r="AJV389" s="90"/>
      <c r="AJW389" s="90"/>
      <c r="AJX389" s="90"/>
      <c r="AJY389" s="90"/>
      <c r="AJZ389" s="90"/>
      <c r="AKA389" s="90"/>
      <c r="AKB389" s="90"/>
      <c r="AKC389" s="90"/>
      <c r="AKD389" s="90"/>
      <c r="AKE389" s="90"/>
      <c r="AKF389" s="90"/>
      <c r="AKG389" s="90"/>
      <c r="AKH389" s="90"/>
      <c r="AKI389" s="90"/>
      <c r="AKJ389" s="90"/>
      <c r="AKK389" s="90"/>
      <c r="AKL389" s="90"/>
      <c r="AKM389" s="90"/>
      <c r="AKN389" s="90"/>
      <c r="AKO389" s="90"/>
      <c r="AKP389" s="90"/>
      <c r="AKQ389" s="90"/>
      <c r="AKR389" s="90"/>
      <c r="AKS389" s="90"/>
      <c r="AKT389" s="90"/>
      <c r="AKU389" s="90"/>
      <c r="AKV389" s="90"/>
      <c r="AKW389" s="90"/>
      <c r="AKX389" s="90"/>
      <c r="AKY389" s="90"/>
      <c r="AKZ389" s="90"/>
      <c r="ALA389" s="90"/>
      <c r="ALB389" s="90"/>
      <c r="ALC389" s="90"/>
      <c r="ALD389" s="90"/>
      <c r="ALE389" s="90"/>
      <c r="ALF389" s="90"/>
      <c r="ALG389" s="90"/>
      <c r="ALH389" s="90"/>
      <c r="ALI389" s="90"/>
      <c r="ALJ389" s="90"/>
      <c r="ALK389" s="90"/>
      <c r="ALL389" s="90"/>
      <c r="ALM389" s="90"/>
      <c r="ALN389" s="90"/>
      <c r="ALO389" s="90"/>
      <c r="ALP389" s="90"/>
      <c r="ALQ389" s="90"/>
      <c r="ALR389" s="90"/>
      <c r="ALS389" s="90"/>
      <c r="ALT389" s="90"/>
      <c r="ALU389" s="90"/>
      <c r="ALV389" s="90"/>
      <c r="ALW389" s="90"/>
      <c r="ALX389" s="90"/>
      <c r="ALY389" s="90"/>
      <c r="ALZ389" s="90"/>
      <c r="AMA389" s="90"/>
      <c r="AMB389" s="90"/>
      <c r="AMC389" s="90"/>
      <c r="AMD389" s="90"/>
      <c r="AME389" s="90"/>
      <c r="AMF389" s="90"/>
      <c r="AMG389" s="90"/>
      <c r="AMH389" s="90"/>
      <c r="AMI389" s="90"/>
      <c r="AMJ389" s="90"/>
    </row>
    <row r="390" spans="1:1024" x14ac:dyDescent="0.25">
      <c r="A390" s="104">
        <v>43972</v>
      </c>
      <c r="B390" s="101">
        <v>0.5</v>
      </c>
      <c r="C390" s="103">
        <v>6162</v>
      </c>
      <c r="D390" s="180"/>
      <c r="E390" s="179"/>
      <c r="F390" s="90"/>
      <c r="G390" s="90"/>
      <c r="H390" s="90"/>
      <c r="I390" s="90"/>
      <c r="J390" s="90"/>
      <c r="K390" s="90"/>
      <c r="L390" s="90"/>
      <c r="M390" s="90"/>
      <c r="N390" s="90"/>
      <c r="O390" s="90"/>
      <c r="P390" s="90"/>
      <c r="Q390" s="90"/>
      <c r="R390" s="90"/>
      <c r="S390" s="90"/>
      <c r="T390" s="90"/>
      <c r="U390" s="90"/>
      <c r="V390" s="90"/>
      <c r="W390" s="90"/>
      <c r="X390" s="90"/>
      <c r="Y390" s="90"/>
      <c r="Z390" s="90"/>
      <c r="AA390" s="90"/>
      <c r="AB390" s="90"/>
      <c r="AC390" s="90"/>
      <c r="AD390" s="90"/>
      <c r="AE390" s="90"/>
      <c r="AF390" s="90"/>
      <c r="AG390" s="90"/>
      <c r="AH390" s="90"/>
      <c r="AI390" s="90"/>
      <c r="AJ390" s="90"/>
      <c r="AK390" s="90"/>
      <c r="AL390" s="90"/>
      <c r="AM390" s="90"/>
      <c r="AN390" s="90"/>
      <c r="AO390" s="90"/>
      <c r="AP390" s="90"/>
      <c r="AQ390" s="90"/>
      <c r="AR390" s="90"/>
      <c r="AS390" s="90"/>
      <c r="AT390" s="90"/>
      <c r="AU390" s="90"/>
      <c r="AV390" s="90"/>
      <c r="AW390" s="90"/>
      <c r="AX390" s="90"/>
      <c r="AY390" s="90"/>
      <c r="AZ390" s="90"/>
      <c r="BA390" s="90"/>
      <c r="BB390" s="90"/>
      <c r="BC390" s="90"/>
      <c r="BD390" s="90"/>
      <c r="BE390" s="90"/>
      <c r="BF390" s="90"/>
      <c r="BG390" s="90"/>
      <c r="BH390" s="90"/>
      <c r="BI390" s="90"/>
      <c r="BJ390" s="90"/>
      <c r="BK390" s="90"/>
      <c r="BL390" s="90"/>
      <c r="BM390" s="90"/>
      <c r="BN390" s="90"/>
      <c r="BO390" s="90"/>
      <c r="BP390" s="90"/>
      <c r="BQ390" s="90"/>
      <c r="BR390" s="90"/>
      <c r="BS390" s="90"/>
      <c r="BT390" s="90"/>
      <c r="BU390" s="90"/>
      <c r="BV390" s="90"/>
      <c r="BW390" s="90"/>
      <c r="BX390" s="90"/>
      <c r="BY390" s="90"/>
      <c r="BZ390" s="90"/>
      <c r="CA390" s="90"/>
      <c r="CB390" s="90"/>
      <c r="CC390" s="90"/>
      <c r="CD390" s="90"/>
      <c r="CE390" s="90"/>
      <c r="CF390" s="90"/>
      <c r="CG390" s="90"/>
      <c r="CH390" s="90"/>
      <c r="CI390" s="90"/>
      <c r="CJ390" s="90"/>
      <c r="CK390" s="90"/>
      <c r="CL390" s="90"/>
      <c r="CM390" s="90"/>
      <c r="CN390" s="90"/>
      <c r="CO390" s="90"/>
      <c r="CP390" s="90"/>
      <c r="CQ390" s="90"/>
      <c r="CR390" s="90"/>
      <c r="CS390" s="90"/>
      <c r="CT390" s="90"/>
      <c r="CU390" s="90"/>
      <c r="CV390" s="90"/>
      <c r="CW390" s="90"/>
      <c r="CX390" s="90"/>
      <c r="CY390" s="90"/>
      <c r="CZ390" s="90"/>
      <c r="DA390" s="90"/>
      <c r="DB390" s="90"/>
      <c r="DC390" s="90"/>
      <c r="DD390" s="90"/>
      <c r="DE390" s="90"/>
      <c r="DF390" s="90"/>
      <c r="DG390" s="90"/>
      <c r="DH390" s="90"/>
      <c r="DI390" s="90"/>
      <c r="DJ390" s="90"/>
      <c r="DK390" s="90"/>
      <c r="DL390" s="90"/>
      <c r="DM390" s="90"/>
      <c r="DN390" s="90"/>
      <c r="DO390" s="90"/>
      <c r="DP390" s="90"/>
      <c r="DQ390" s="90"/>
      <c r="DR390" s="90"/>
      <c r="DS390" s="90"/>
      <c r="DT390" s="90"/>
      <c r="DU390" s="90"/>
      <c r="DV390" s="90"/>
      <c r="DW390" s="90"/>
      <c r="DX390" s="90"/>
      <c r="DY390" s="90"/>
      <c r="DZ390" s="90"/>
      <c r="EA390" s="90"/>
      <c r="EB390" s="90"/>
      <c r="EC390" s="90"/>
      <c r="ED390" s="90"/>
      <c r="EE390" s="90"/>
      <c r="EF390" s="90"/>
      <c r="EG390" s="90"/>
      <c r="EH390" s="90"/>
      <c r="EI390" s="90"/>
      <c r="EJ390" s="90"/>
      <c r="EK390" s="90"/>
      <c r="EL390" s="90"/>
      <c r="EM390" s="90"/>
      <c r="EN390" s="90"/>
      <c r="EO390" s="90"/>
      <c r="EP390" s="90"/>
      <c r="EQ390" s="90"/>
      <c r="ER390" s="90"/>
      <c r="ES390" s="90"/>
      <c r="ET390" s="90"/>
      <c r="EU390" s="90"/>
      <c r="EV390" s="90"/>
      <c r="EW390" s="90"/>
      <c r="EX390" s="90"/>
      <c r="EY390" s="90"/>
      <c r="EZ390" s="90"/>
      <c r="FA390" s="90"/>
      <c r="FB390" s="90"/>
      <c r="FC390" s="90"/>
      <c r="FD390" s="90"/>
      <c r="FE390" s="90"/>
      <c r="FF390" s="90"/>
      <c r="FG390" s="90"/>
      <c r="FH390" s="90"/>
      <c r="FI390" s="90"/>
      <c r="FJ390" s="90"/>
      <c r="FK390" s="90"/>
      <c r="FL390" s="90"/>
      <c r="FM390" s="90"/>
      <c r="FN390" s="90"/>
      <c r="FO390" s="90"/>
      <c r="FP390" s="90"/>
      <c r="FQ390" s="90"/>
      <c r="FR390" s="90"/>
      <c r="FS390" s="90"/>
      <c r="FT390" s="90"/>
      <c r="FU390" s="90"/>
      <c r="FV390" s="90"/>
      <c r="FW390" s="90"/>
      <c r="FX390" s="90"/>
      <c r="FY390" s="90"/>
      <c r="FZ390" s="90"/>
      <c r="GA390" s="90"/>
      <c r="GB390" s="90"/>
      <c r="GC390" s="90"/>
      <c r="GD390" s="90"/>
      <c r="GE390" s="90"/>
      <c r="GF390" s="90"/>
      <c r="GG390" s="90"/>
      <c r="GH390" s="90"/>
      <c r="GI390" s="90"/>
      <c r="GJ390" s="90"/>
      <c r="GK390" s="90"/>
      <c r="GL390" s="90"/>
      <c r="GM390" s="90"/>
      <c r="GN390" s="90"/>
      <c r="GO390" s="90"/>
      <c r="GP390" s="90"/>
      <c r="GQ390" s="90"/>
      <c r="GR390" s="90"/>
      <c r="GS390" s="90"/>
      <c r="GT390" s="90"/>
      <c r="GU390" s="90"/>
      <c r="GV390" s="90"/>
      <c r="GW390" s="90"/>
      <c r="GX390" s="90"/>
      <c r="GY390" s="90"/>
      <c r="GZ390" s="90"/>
      <c r="HA390" s="90"/>
      <c r="HB390" s="90"/>
      <c r="HC390" s="90"/>
      <c r="HD390" s="90"/>
      <c r="HE390" s="90"/>
      <c r="HF390" s="90"/>
      <c r="HG390" s="90"/>
      <c r="HH390" s="90"/>
      <c r="HI390" s="90"/>
      <c r="HJ390" s="90"/>
      <c r="HK390" s="90"/>
      <c r="HL390" s="90"/>
      <c r="HM390" s="90"/>
      <c r="HN390" s="90"/>
      <c r="HO390" s="90"/>
      <c r="HP390" s="90"/>
      <c r="HQ390" s="90"/>
      <c r="HR390" s="90"/>
      <c r="HS390" s="90"/>
      <c r="HT390" s="90"/>
      <c r="HU390" s="90"/>
      <c r="HV390" s="90"/>
      <c r="HW390" s="90"/>
      <c r="HX390" s="90"/>
      <c r="HY390" s="90"/>
      <c r="HZ390" s="90"/>
      <c r="IA390" s="90"/>
      <c r="IB390" s="90"/>
      <c r="IC390" s="90"/>
      <c r="ID390" s="90"/>
      <c r="IE390" s="90"/>
      <c r="IF390" s="90"/>
      <c r="IG390" s="90"/>
      <c r="IH390" s="90"/>
      <c r="II390" s="90"/>
      <c r="IJ390" s="90"/>
      <c r="IK390" s="90"/>
      <c r="IL390" s="90"/>
      <c r="IM390" s="90"/>
      <c r="IN390" s="90"/>
      <c r="IO390" s="90"/>
      <c r="IP390" s="90"/>
      <c r="IQ390" s="90"/>
      <c r="IR390" s="90"/>
      <c r="IS390" s="90"/>
      <c r="IT390" s="90"/>
      <c r="IU390" s="90"/>
      <c r="IV390" s="90"/>
      <c r="IW390" s="90"/>
      <c r="IX390" s="90"/>
      <c r="IY390" s="90"/>
      <c r="IZ390" s="90"/>
      <c r="JA390" s="90"/>
      <c r="JB390" s="90"/>
      <c r="JC390" s="90"/>
      <c r="JD390" s="90"/>
      <c r="JE390" s="90"/>
      <c r="JF390" s="90"/>
      <c r="JG390" s="90"/>
      <c r="JH390" s="90"/>
      <c r="JI390" s="90"/>
      <c r="JJ390" s="90"/>
      <c r="JK390" s="90"/>
      <c r="JL390" s="90"/>
      <c r="JM390" s="90"/>
      <c r="JN390" s="90"/>
      <c r="JO390" s="90"/>
      <c r="JP390" s="90"/>
      <c r="JQ390" s="90"/>
      <c r="JR390" s="90"/>
      <c r="JS390" s="90"/>
      <c r="JT390" s="90"/>
      <c r="JU390" s="90"/>
      <c r="JV390" s="90"/>
      <c r="JW390" s="90"/>
      <c r="JX390" s="90"/>
      <c r="JY390" s="90"/>
      <c r="JZ390" s="90"/>
      <c r="KA390" s="90"/>
      <c r="KB390" s="90"/>
      <c r="KC390" s="90"/>
      <c r="KD390" s="90"/>
      <c r="KE390" s="90"/>
      <c r="KF390" s="90"/>
      <c r="KG390" s="90"/>
      <c r="KH390" s="90"/>
      <c r="KI390" s="90"/>
      <c r="KJ390" s="90"/>
      <c r="KK390" s="90"/>
      <c r="KL390" s="90"/>
      <c r="KM390" s="90"/>
      <c r="KN390" s="90"/>
      <c r="KO390" s="90"/>
      <c r="KP390" s="90"/>
      <c r="KQ390" s="90"/>
      <c r="KR390" s="90"/>
      <c r="KS390" s="90"/>
      <c r="KT390" s="90"/>
      <c r="KU390" s="90"/>
      <c r="KV390" s="90"/>
      <c r="KW390" s="90"/>
      <c r="KX390" s="90"/>
      <c r="KY390" s="90"/>
      <c r="KZ390" s="90"/>
      <c r="LA390" s="90"/>
      <c r="LB390" s="90"/>
      <c r="LC390" s="90"/>
      <c r="LD390" s="90"/>
      <c r="LE390" s="90"/>
      <c r="LF390" s="90"/>
      <c r="LG390" s="90"/>
      <c r="LH390" s="90"/>
      <c r="LI390" s="90"/>
      <c r="LJ390" s="90"/>
      <c r="LK390" s="90"/>
      <c r="LL390" s="90"/>
      <c r="LM390" s="90"/>
      <c r="LN390" s="90"/>
      <c r="LO390" s="90"/>
      <c r="LP390" s="90"/>
      <c r="LQ390" s="90"/>
      <c r="LR390" s="90"/>
      <c r="LS390" s="90"/>
      <c r="LT390" s="90"/>
      <c r="LU390" s="90"/>
      <c r="LV390" s="90"/>
      <c r="LW390" s="90"/>
      <c r="LX390" s="90"/>
      <c r="LY390" s="90"/>
      <c r="LZ390" s="90"/>
      <c r="MA390" s="90"/>
      <c r="MB390" s="90"/>
      <c r="MC390" s="90"/>
      <c r="MD390" s="90"/>
      <c r="ME390" s="90"/>
      <c r="MF390" s="90"/>
      <c r="MG390" s="90"/>
      <c r="MH390" s="90"/>
      <c r="MI390" s="90"/>
      <c r="MJ390" s="90"/>
      <c r="MK390" s="90"/>
      <c r="ML390" s="90"/>
      <c r="MM390" s="90"/>
      <c r="MN390" s="90"/>
      <c r="MO390" s="90"/>
      <c r="MP390" s="90"/>
      <c r="MQ390" s="90"/>
      <c r="MR390" s="90"/>
      <c r="MS390" s="90"/>
      <c r="MT390" s="90"/>
      <c r="MU390" s="90"/>
      <c r="MV390" s="90"/>
      <c r="MW390" s="90"/>
      <c r="MX390" s="90"/>
      <c r="MY390" s="90"/>
      <c r="MZ390" s="90"/>
      <c r="NA390" s="90"/>
      <c r="NB390" s="90"/>
      <c r="NC390" s="90"/>
      <c r="ND390" s="90"/>
      <c r="NE390" s="90"/>
      <c r="NF390" s="90"/>
      <c r="NG390" s="90"/>
      <c r="NH390" s="90"/>
      <c r="NI390" s="90"/>
      <c r="NJ390" s="90"/>
      <c r="NK390" s="90"/>
      <c r="NL390" s="90"/>
      <c r="NM390" s="90"/>
      <c r="NN390" s="90"/>
      <c r="NO390" s="90"/>
      <c r="NP390" s="90"/>
      <c r="NQ390" s="90"/>
      <c r="NR390" s="90"/>
      <c r="NS390" s="90"/>
      <c r="NT390" s="90"/>
      <c r="NU390" s="90"/>
      <c r="NV390" s="90"/>
      <c r="NW390" s="90"/>
      <c r="NX390" s="90"/>
      <c r="NY390" s="90"/>
      <c r="NZ390" s="90"/>
      <c r="OA390" s="90"/>
      <c r="OB390" s="90"/>
      <c r="OC390" s="90"/>
      <c r="OD390" s="90"/>
      <c r="OE390" s="90"/>
      <c r="OF390" s="90"/>
      <c r="OG390" s="90"/>
      <c r="OH390" s="90"/>
      <c r="OI390" s="90"/>
      <c r="OJ390" s="90"/>
      <c r="OK390" s="90"/>
      <c r="OL390" s="90"/>
      <c r="OM390" s="90"/>
      <c r="ON390" s="90"/>
      <c r="OO390" s="90"/>
      <c r="OP390" s="90"/>
      <c r="OQ390" s="90"/>
      <c r="OR390" s="90"/>
      <c r="OS390" s="90"/>
      <c r="OT390" s="90"/>
      <c r="OU390" s="90"/>
      <c r="OV390" s="90"/>
      <c r="OW390" s="90"/>
      <c r="OX390" s="90"/>
      <c r="OY390" s="90"/>
      <c r="OZ390" s="90"/>
      <c r="PA390" s="90"/>
      <c r="PB390" s="90"/>
      <c r="PC390" s="90"/>
      <c r="PD390" s="90"/>
      <c r="PE390" s="90"/>
      <c r="PF390" s="90"/>
      <c r="PG390" s="90"/>
      <c r="PH390" s="90"/>
      <c r="PI390" s="90"/>
      <c r="PJ390" s="90"/>
      <c r="PK390" s="90"/>
      <c r="PL390" s="90"/>
      <c r="PM390" s="90"/>
      <c r="PN390" s="90"/>
      <c r="PO390" s="90"/>
      <c r="PP390" s="90"/>
      <c r="PQ390" s="90"/>
      <c r="PR390" s="90"/>
      <c r="PS390" s="90"/>
      <c r="PT390" s="90"/>
      <c r="PU390" s="90"/>
      <c r="PV390" s="90"/>
      <c r="PW390" s="90"/>
      <c r="PX390" s="90"/>
      <c r="PY390" s="90"/>
      <c r="PZ390" s="90"/>
      <c r="QA390" s="90"/>
      <c r="QB390" s="90"/>
      <c r="QC390" s="90"/>
      <c r="QD390" s="90"/>
      <c r="QE390" s="90"/>
      <c r="QF390" s="90"/>
      <c r="QG390" s="90"/>
      <c r="QH390" s="90"/>
      <c r="QI390" s="90"/>
      <c r="QJ390" s="90"/>
      <c r="QK390" s="90"/>
      <c r="QL390" s="90"/>
      <c r="QM390" s="90"/>
      <c r="QN390" s="90"/>
      <c r="QO390" s="90"/>
      <c r="QP390" s="90"/>
      <c r="QQ390" s="90"/>
      <c r="QR390" s="90"/>
      <c r="QS390" s="90"/>
      <c r="QT390" s="90"/>
      <c r="QU390" s="90"/>
      <c r="QV390" s="90"/>
      <c r="QW390" s="90"/>
      <c r="QX390" s="90"/>
      <c r="QY390" s="90"/>
      <c r="QZ390" s="90"/>
      <c r="RA390" s="90"/>
      <c r="RB390" s="90"/>
      <c r="RC390" s="90"/>
      <c r="RD390" s="90"/>
      <c r="RE390" s="90"/>
      <c r="RF390" s="90"/>
      <c r="RG390" s="90"/>
      <c r="RH390" s="90"/>
      <c r="RI390" s="90"/>
      <c r="RJ390" s="90"/>
      <c r="RK390" s="90"/>
      <c r="RL390" s="90"/>
      <c r="RM390" s="90"/>
      <c r="RN390" s="90"/>
      <c r="RO390" s="90"/>
      <c r="RP390" s="90"/>
      <c r="RQ390" s="90"/>
      <c r="RR390" s="90"/>
      <c r="RS390" s="90"/>
      <c r="RT390" s="90"/>
      <c r="RU390" s="90"/>
      <c r="RV390" s="90"/>
      <c r="RW390" s="90"/>
      <c r="RX390" s="90"/>
      <c r="RY390" s="90"/>
      <c r="RZ390" s="90"/>
      <c r="SA390" s="90"/>
      <c r="SB390" s="90"/>
      <c r="SC390" s="90"/>
      <c r="SD390" s="90"/>
      <c r="SE390" s="90"/>
      <c r="SF390" s="90"/>
      <c r="SG390" s="90"/>
      <c r="SH390" s="90"/>
      <c r="SI390" s="90"/>
      <c r="SJ390" s="90"/>
      <c r="SK390" s="90"/>
      <c r="SL390" s="90"/>
      <c r="SM390" s="90"/>
      <c r="SN390" s="90"/>
      <c r="SO390" s="90"/>
      <c r="SP390" s="90"/>
      <c r="SQ390" s="90"/>
      <c r="SR390" s="90"/>
      <c r="SS390" s="90"/>
      <c r="ST390" s="90"/>
      <c r="SU390" s="90"/>
      <c r="SV390" s="90"/>
      <c r="SW390" s="90"/>
      <c r="SX390" s="90"/>
      <c r="SY390" s="90"/>
      <c r="SZ390" s="90"/>
      <c r="TA390" s="90"/>
      <c r="TB390" s="90"/>
      <c r="TC390" s="90"/>
      <c r="TD390" s="90"/>
      <c r="TE390" s="90"/>
      <c r="TF390" s="90"/>
      <c r="TG390" s="90"/>
      <c r="TH390" s="90"/>
      <c r="TI390" s="90"/>
      <c r="TJ390" s="90"/>
      <c r="TK390" s="90"/>
      <c r="TL390" s="90"/>
      <c r="TM390" s="90"/>
      <c r="TN390" s="90"/>
      <c r="TO390" s="90"/>
      <c r="TP390" s="90"/>
      <c r="TQ390" s="90"/>
      <c r="TR390" s="90"/>
      <c r="TS390" s="90"/>
      <c r="TT390" s="90"/>
      <c r="TU390" s="90"/>
      <c r="TV390" s="90"/>
      <c r="TW390" s="90"/>
      <c r="TX390" s="90"/>
      <c r="TY390" s="90"/>
      <c r="TZ390" s="90"/>
      <c r="UA390" s="90"/>
      <c r="UB390" s="90"/>
      <c r="UC390" s="90"/>
      <c r="UD390" s="90"/>
      <c r="UE390" s="90"/>
      <c r="UF390" s="90"/>
      <c r="UG390" s="90"/>
      <c r="UH390" s="90"/>
      <c r="UI390" s="90"/>
      <c r="UJ390" s="90"/>
      <c r="UK390" s="90"/>
      <c r="UL390" s="90"/>
      <c r="UM390" s="90"/>
      <c r="UN390" s="90"/>
      <c r="UO390" s="90"/>
      <c r="UP390" s="90"/>
      <c r="UQ390" s="90"/>
      <c r="UR390" s="90"/>
      <c r="US390" s="90"/>
      <c r="UT390" s="90"/>
      <c r="UU390" s="90"/>
      <c r="UV390" s="90"/>
      <c r="UW390" s="90"/>
      <c r="UX390" s="90"/>
      <c r="UY390" s="90"/>
      <c r="UZ390" s="90"/>
      <c r="VA390" s="90"/>
      <c r="VB390" s="90"/>
      <c r="VC390" s="90"/>
      <c r="VD390" s="90"/>
      <c r="VE390" s="90"/>
      <c r="VF390" s="90"/>
      <c r="VG390" s="90"/>
      <c r="VH390" s="90"/>
      <c r="VI390" s="90"/>
      <c r="VJ390" s="90"/>
      <c r="VK390" s="90"/>
      <c r="VL390" s="90"/>
      <c r="VM390" s="90"/>
      <c r="VN390" s="90"/>
      <c r="VO390" s="90"/>
      <c r="VP390" s="90"/>
      <c r="VQ390" s="90"/>
      <c r="VR390" s="90"/>
      <c r="VS390" s="90"/>
      <c r="VT390" s="90"/>
      <c r="VU390" s="90"/>
      <c r="VV390" s="90"/>
      <c r="VW390" s="90"/>
      <c r="VX390" s="90"/>
      <c r="VY390" s="90"/>
      <c r="VZ390" s="90"/>
      <c r="WA390" s="90"/>
      <c r="WB390" s="90"/>
      <c r="WC390" s="90"/>
      <c r="WD390" s="90"/>
      <c r="WE390" s="90"/>
      <c r="WF390" s="90"/>
      <c r="WG390" s="90"/>
      <c r="WH390" s="90"/>
      <c r="WI390" s="90"/>
      <c r="WJ390" s="90"/>
      <c r="WK390" s="90"/>
      <c r="WL390" s="90"/>
      <c r="WM390" s="90"/>
      <c r="WN390" s="90"/>
      <c r="WO390" s="90"/>
      <c r="WP390" s="90"/>
      <c r="WQ390" s="90"/>
      <c r="WR390" s="90"/>
      <c r="WS390" s="90"/>
      <c r="WT390" s="90"/>
      <c r="WU390" s="90"/>
      <c r="WV390" s="90"/>
      <c r="WW390" s="90"/>
      <c r="WX390" s="90"/>
      <c r="WY390" s="90"/>
      <c r="WZ390" s="90"/>
      <c r="XA390" s="90"/>
      <c r="XB390" s="90"/>
      <c r="XC390" s="90"/>
      <c r="XD390" s="90"/>
      <c r="XE390" s="90"/>
      <c r="XF390" s="90"/>
      <c r="XG390" s="90"/>
      <c r="XH390" s="90"/>
      <c r="XI390" s="90"/>
      <c r="XJ390" s="90"/>
      <c r="XK390" s="90"/>
      <c r="XL390" s="90"/>
      <c r="XM390" s="90"/>
      <c r="XN390" s="90"/>
      <c r="XO390" s="90"/>
      <c r="XP390" s="90"/>
      <c r="XQ390" s="90"/>
      <c r="XR390" s="90"/>
      <c r="XS390" s="90"/>
      <c r="XT390" s="90"/>
      <c r="XU390" s="90"/>
      <c r="XV390" s="90"/>
      <c r="XW390" s="90"/>
      <c r="XX390" s="90"/>
      <c r="XY390" s="90"/>
      <c r="XZ390" s="90"/>
      <c r="YA390" s="90"/>
      <c r="YB390" s="90"/>
      <c r="YC390" s="90"/>
      <c r="YD390" s="90"/>
      <c r="YE390" s="90"/>
      <c r="YF390" s="90"/>
      <c r="YG390" s="90"/>
      <c r="YH390" s="90"/>
      <c r="YI390" s="90"/>
      <c r="YJ390" s="90"/>
      <c r="YK390" s="90"/>
      <c r="YL390" s="90"/>
      <c r="YM390" s="90"/>
      <c r="YN390" s="90"/>
      <c r="YO390" s="90"/>
      <c r="YP390" s="90"/>
      <c r="YQ390" s="90"/>
      <c r="YR390" s="90"/>
      <c r="YS390" s="90"/>
      <c r="YT390" s="90"/>
      <c r="YU390" s="90"/>
      <c r="YV390" s="90"/>
      <c r="YW390" s="90"/>
      <c r="YX390" s="90"/>
      <c r="YY390" s="90"/>
      <c r="YZ390" s="90"/>
      <c r="ZA390" s="90"/>
      <c r="ZB390" s="90"/>
      <c r="ZC390" s="90"/>
      <c r="ZD390" s="90"/>
      <c r="ZE390" s="90"/>
      <c r="ZF390" s="90"/>
      <c r="ZG390" s="90"/>
      <c r="ZH390" s="90"/>
      <c r="ZI390" s="90"/>
      <c r="ZJ390" s="90"/>
      <c r="ZK390" s="90"/>
      <c r="ZL390" s="90"/>
      <c r="ZM390" s="90"/>
      <c r="ZN390" s="90"/>
      <c r="ZO390" s="90"/>
      <c r="ZP390" s="90"/>
      <c r="ZQ390" s="90"/>
      <c r="ZR390" s="90"/>
      <c r="ZS390" s="90"/>
      <c r="ZT390" s="90"/>
      <c r="ZU390" s="90"/>
      <c r="ZV390" s="90"/>
      <c r="ZW390" s="90"/>
      <c r="ZX390" s="90"/>
      <c r="ZY390" s="90"/>
      <c r="ZZ390" s="90"/>
      <c r="AAA390" s="90"/>
      <c r="AAB390" s="90"/>
      <c r="AAC390" s="90"/>
      <c r="AAD390" s="90"/>
      <c r="AAE390" s="90"/>
      <c r="AAF390" s="90"/>
      <c r="AAG390" s="90"/>
      <c r="AAH390" s="90"/>
      <c r="AAI390" s="90"/>
      <c r="AAJ390" s="90"/>
      <c r="AAK390" s="90"/>
      <c r="AAL390" s="90"/>
      <c r="AAM390" s="90"/>
      <c r="AAN390" s="90"/>
      <c r="AAO390" s="90"/>
      <c r="AAP390" s="90"/>
      <c r="AAQ390" s="90"/>
      <c r="AAR390" s="90"/>
      <c r="AAS390" s="90"/>
      <c r="AAT390" s="90"/>
      <c r="AAU390" s="90"/>
      <c r="AAV390" s="90"/>
      <c r="AAW390" s="90"/>
      <c r="AAX390" s="90"/>
      <c r="AAY390" s="90"/>
      <c r="AAZ390" s="90"/>
      <c r="ABA390" s="90"/>
      <c r="ABB390" s="90"/>
      <c r="ABC390" s="90"/>
      <c r="ABD390" s="90"/>
      <c r="ABE390" s="90"/>
      <c r="ABF390" s="90"/>
      <c r="ABG390" s="90"/>
      <c r="ABH390" s="90"/>
      <c r="ABI390" s="90"/>
      <c r="ABJ390" s="90"/>
      <c r="ABK390" s="90"/>
      <c r="ABL390" s="90"/>
      <c r="ABM390" s="90"/>
      <c r="ABN390" s="90"/>
      <c r="ABO390" s="90"/>
      <c r="ABP390" s="90"/>
      <c r="ABQ390" s="90"/>
      <c r="ABR390" s="90"/>
      <c r="ABS390" s="90"/>
      <c r="ABT390" s="90"/>
      <c r="ABU390" s="90"/>
      <c r="ABV390" s="90"/>
      <c r="ABW390" s="90"/>
      <c r="ABX390" s="90"/>
      <c r="ABY390" s="90"/>
      <c r="ABZ390" s="90"/>
      <c r="ACA390" s="90"/>
      <c r="ACB390" s="90"/>
      <c r="ACC390" s="90"/>
      <c r="ACD390" s="90"/>
      <c r="ACE390" s="90"/>
      <c r="ACF390" s="90"/>
      <c r="ACG390" s="90"/>
      <c r="ACH390" s="90"/>
      <c r="ACI390" s="90"/>
      <c r="ACJ390" s="90"/>
      <c r="ACK390" s="90"/>
      <c r="ACL390" s="90"/>
      <c r="ACM390" s="90"/>
      <c r="ACN390" s="90"/>
      <c r="ACO390" s="90"/>
      <c r="ACP390" s="90"/>
      <c r="ACQ390" s="90"/>
      <c r="ACR390" s="90"/>
      <c r="ACS390" s="90"/>
      <c r="ACT390" s="90"/>
      <c r="ACU390" s="90"/>
      <c r="ACV390" s="90"/>
      <c r="ACW390" s="90"/>
      <c r="ACX390" s="90"/>
      <c r="ACY390" s="90"/>
      <c r="ACZ390" s="90"/>
      <c r="ADA390" s="90"/>
      <c r="ADB390" s="90"/>
      <c r="ADC390" s="90"/>
      <c r="ADD390" s="90"/>
      <c r="ADE390" s="90"/>
      <c r="ADF390" s="90"/>
      <c r="ADG390" s="90"/>
      <c r="ADH390" s="90"/>
      <c r="ADI390" s="90"/>
      <c r="ADJ390" s="90"/>
      <c r="ADK390" s="90"/>
      <c r="ADL390" s="90"/>
      <c r="ADM390" s="90"/>
      <c r="ADN390" s="90"/>
      <c r="ADO390" s="90"/>
      <c r="ADP390" s="90"/>
      <c r="ADQ390" s="90"/>
      <c r="ADR390" s="90"/>
      <c r="ADS390" s="90"/>
      <c r="ADT390" s="90"/>
      <c r="ADU390" s="90"/>
      <c r="ADV390" s="90"/>
      <c r="ADW390" s="90"/>
      <c r="ADX390" s="90"/>
      <c r="ADY390" s="90"/>
      <c r="ADZ390" s="90"/>
      <c r="AEA390" s="90"/>
      <c r="AEB390" s="90"/>
      <c r="AEC390" s="90"/>
      <c r="AED390" s="90"/>
      <c r="AEE390" s="90"/>
      <c r="AEF390" s="90"/>
      <c r="AEG390" s="90"/>
      <c r="AEH390" s="90"/>
      <c r="AEI390" s="90"/>
      <c r="AEJ390" s="90"/>
      <c r="AEK390" s="90"/>
      <c r="AEL390" s="90"/>
      <c r="AEM390" s="90"/>
      <c r="AEN390" s="90"/>
      <c r="AEO390" s="90"/>
      <c r="AEP390" s="90"/>
      <c r="AEQ390" s="90"/>
      <c r="AER390" s="90"/>
      <c r="AES390" s="90"/>
      <c r="AET390" s="90"/>
      <c r="AEU390" s="90"/>
      <c r="AEV390" s="90"/>
      <c r="AEW390" s="90"/>
      <c r="AEX390" s="90"/>
      <c r="AEY390" s="90"/>
      <c r="AEZ390" s="90"/>
      <c r="AFA390" s="90"/>
      <c r="AFB390" s="90"/>
      <c r="AFC390" s="90"/>
      <c r="AFD390" s="90"/>
      <c r="AFE390" s="90"/>
      <c r="AFF390" s="90"/>
      <c r="AFG390" s="90"/>
      <c r="AFH390" s="90"/>
      <c r="AFI390" s="90"/>
      <c r="AFJ390" s="90"/>
      <c r="AFK390" s="90"/>
      <c r="AFL390" s="90"/>
      <c r="AFM390" s="90"/>
      <c r="AFN390" s="90"/>
      <c r="AFO390" s="90"/>
      <c r="AFP390" s="90"/>
      <c r="AFQ390" s="90"/>
      <c r="AFR390" s="90"/>
      <c r="AFS390" s="90"/>
      <c r="AFT390" s="90"/>
      <c r="AFU390" s="90"/>
      <c r="AFV390" s="90"/>
      <c r="AFW390" s="90"/>
      <c r="AFX390" s="90"/>
      <c r="AFY390" s="90"/>
      <c r="AFZ390" s="90"/>
      <c r="AGA390" s="90"/>
      <c r="AGB390" s="90"/>
      <c r="AGC390" s="90"/>
      <c r="AGD390" s="90"/>
      <c r="AGE390" s="90"/>
      <c r="AGF390" s="90"/>
      <c r="AGG390" s="90"/>
      <c r="AGH390" s="90"/>
      <c r="AGI390" s="90"/>
      <c r="AGJ390" s="90"/>
      <c r="AGK390" s="90"/>
      <c r="AGL390" s="90"/>
      <c r="AGM390" s="90"/>
      <c r="AGN390" s="90"/>
      <c r="AGO390" s="90"/>
      <c r="AGP390" s="90"/>
      <c r="AGQ390" s="90"/>
      <c r="AGR390" s="90"/>
      <c r="AGS390" s="90"/>
      <c r="AGT390" s="90"/>
      <c r="AGU390" s="90"/>
      <c r="AGV390" s="90"/>
      <c r="AGW390" s="90"/>
      <c r="AGX390" s="90"/>
      <c r="AGY390" s="90"/>
      <c r="AGZ390" s="90"/>
      <c r="AHA390" s="90"/>
      <c r="AHB390" s="90"/>
      <c r="AHC390" s="90"/>
      <c r="AHD390" s="90"/>
      <c r="AHE390" s="90"/>
      <c r="AHF390" s="90"/>
      <c r="AHG390" s="90"/>
      <c r="AHH390" s="90"/>
      <c r="AHI390" s="90"/>
      <c r="AHJ390" s="90"/>
      <c r="AHK390" s="90"/>
      <c r="AHL390" s="90"/>
      <c r="AHM390" s="90"/>
      <c r="AHN390" s="90"/>
      <c r="AHO390" s="90"/>
      <c r="AHP390" s="90"/>
      <c r="AHQ390" s="90"/>
      <c r="AHR390" s="90"/>
      <c r="AHS390" s="90"/>
      <c r="AHT390" s="90"/>
      <c r="AHU390" s="90"/>
      <c r="AHV390" s="90"/>
      <c r="AHW390" s="90"/>
      <c r="AHX390" s="90"/>
      <c r="AHY390" s="90"/>
      <c r="AHZ390" s="90"/>
      <c r="AIA390" s="90"/>
      <c r="AIB390" s="90"/>
      <c r="AIC390" s="90"/>
      <c r="AID390" s="90"/>
      <c r="AIE390" s="90"/>
      <c r="AIF390" s="90"/>
      <c r="AIG390" s="90"/>
      <c r="AIH390" s="90"/>
      <c r="AII390" s="90"/>
      <c r="AIJ390" s="90"/>
      <c r="AIK390" s="90"/>
      <c r="AIL390" s="90"/>
      <c r="AIM390" s="90"/>
      <c r="AIN390" s="90"/>
      <c r="AIO390" s="90"/>
      <c r="AIP390" s="90"/>
      <c r="AIQ390" s="90"/>
      <c r="AIR390" s="90"/>
      <c r="AIS390" s="90"/>
      <c r="AIT390" s="90"/>
      <c r="AIU390" s="90"/>
      <c r="AIV390" s="90"/>
      <c r="AIW390" s="90"/>
      <c r="AIX390" s="90"/>
      <c r="AIY390" s="90"/>
      <c r="AIZ390" s="90"/>
      <c r="AJA390" s="90"/>
      <c r="AJB390" s="90"/>
      <c r="AJC390" s="90"/>
      <c r="AJD390" s="90"/>
      <c r="AJE390" s="90"/>
      <c r="AJF390" s="90"/>
      <c r="AJG390" s="90"/>
      <c r="AJH390" s="90"/>
      <c r="AJI390" s="90"/>
      <c r="AJJ390" s="90"/>
      <c r="AJK390" s="90"/>
      <c r="AJL390" s="90"/>
      <c r="AJM390" s="90"/>
      <c r="AJN390" s="90"/>
      <c r="AJO390" s="90"/>
      <c r="AJP390" s="90"/>
      <c r="AJQ390" s="90"/>
      <c r="AJR390" s="90"/>
      <c r="AJS390" s="90"/>
      <c r="AJT390" s="90"/>
      <c r="AJU390" s="90"/>
      <c r="AJV390" s="90"/>
      <c r="AJW390" s="90"/>
      <c r="AJX390" s="90"/>
      <c r="AJY390" s="90"/>
      <c r="AJZ390" s="90"/>
      <c r="AKA390" s="90"/>
      <c r="AKB390" s="90"/>
      <c r="AKC390" s="90"/>
      <c r="AKD390" s="90"/>
      <c r="AKE390" s="90"/>
      <c r="AKF390" s="90"/>
      <c r="AKG390" s="90"/>
      <c r="AKH390" s="90"/>
      <c r="AKI390" s="90"/>
      <c r="AKJ390" s="90"/>
      <c r="AKK390" s="90"/>
      <c r="AKL390" s="90"/>
      <c r="AKM390" s="90"/>
      <c r="AKN390" s="90"/>
      <c r="AKO390" s="90"/>
      <c r="AKP390" s="90"/>
      <c r="AKQ390" s="90"/>
      <c r="AKR390" s="90"/>
      <c r="AKS390" s="90"/>
      <c r="AKT390" s="90"/>
      <c r="AKU390" s="90"/>
      <c r="AKV390" s="90"/>
      <c r="AKW390" s="90"/>
      <c r="AKX390" s="90"/>
      <c r="AKY390" s="90"/>
      <c r="AKZ390" s="90"/>
      <c r="ALA390" s="90"/>
      <c r="ALB390" s="90"/>
      <c r="ALC390" s="90"/>
      <c r="ALD390" s="90"/>
      <c r="ALE390" s="90"/>
      <c r="ALF390" s="90"/>
      <c r="ALG390" s="90"/>
      <c r="ALH390" s="90"/>
      <c r="ALI390" s="90"/>
      <c r="ALJ390" s="90"/>
      <c r="ALK390" s="90"/>
      <c r="ALL390" s="90"/>
      <c r="ALM390" s="90"/>
      <c r="ALN390" s="90"/>
      <c r="ALO390" s="90"/>
      <c r="ALP390" s="90"/>
      <c r="ALQ390" s="90"/>
      <c r="ALR390" s="90"/>
      <c r="ALS390" s="90"/>
      <c r="ALT390" s="90"/>
      <c r="ALU390" s="90"/>
      <c r="ALV390" s="90"/>
      <c r="ALW390" s="90"/>
      <c r="ALX390" s="90"/>
      <c r="ALY390" s="90"/>
      <c r="ALZ390" s="90"/>
      <c r="AMA390" s="90"/>
      <c r="AMB390" s="90"/>
      <c r="AMC390" s="90"/>
      <c r="AMD390" s="90"/>
      <c r="AME390" s="90"/>
      <c r="AMF390" s="90"/>
      <c r="AMG390" s="90"/>
      <c r="AMH390" s="90"/>
      <c r="AMI390" s="90"/>
      <c r="AMJ390" s="90"/>
    </row>
    <row r="391" spans="1:1024" x14ac:dyDescent="0.25">
      <c r="A391" s="104">
        <v>43971</v>
      </c>
      <c r="B391" s="101">
        <v>0.5</v>
      </c>
      <c r="C391" s="103">
        <v>6040</v>
      </c>
      <c r="D391" s="180"/>
      <c r="E391" s="179"/>
      <c r="F391" s="90"/>
      <c r="G391" s="90"/>
      <c r="H391" s="90"/>
      <c r="I391" s="90"/>
      <c r="J391" s="90"/>
      <c r="K391" s="90"/>
      <c r="L391" s="90"/>
      <c r="M391" s="90"/>
      <c r="N391" s="90"/>
      <c r="O391" s="90"/>
      <c r="P391" s="90"/>
      <c r="Q391" s="90"/>
      <c r="R391" s="90"/>
      <c r="S391" s="90"/>
      <c r="T391" s="90"/>
      <c r="U391" s="90"/>
      <c r="V391" s="90"/>
      <c r="W391" s="90"/>
      <c r="X391" s="90"/>
      <c r="Y391" s="90"/>
      <c r="Z391" s="90"/>
      <c r="AA391" s="90"/>
      <c r="AB391" s="90"/>
      <c r="AC391" s="90"/>
      <c r="AD391" s="90"/>
      <c r="AE391" s="90"/>
      <c r="AF391" s="90"/>
      <c r="AG391" s="90"/>
      <c r="AH391" s="90"/>
      <c r="AI391" s="90"/>
      <c r="AJ391" s="90"/>
      <c r="AK391" s="90"/>
      <c r="AL391" s="90"/>
      <c r="AM391" s="90"/>
      <c r="AN391" s="90"/>
      <c r="AO391" s="90"/>
      <c r="AP391" s="90"/>
      <c r="AQ391" s="90"/>
      <c r="AR391" s="90"/>
      <c r="AS391" s="90"/>
      <c r="AT391" s="90"/>
      <c r="AU391" s="90"/>
      <c r="AV391" s="90"/>
      <c r="AW391" s="90"/>
      <c r="AX391" s="90"/>
      <c r="AY391" s="90"/>
      <c r="AZ391" s="90"/>
      <c r="BA391" s="90"/>
      <c r="BB391" s="90"/>
      <c r="BC391" s="90"/>
      <c r="BD391" s="90"/>
      <c r="BE391" s="90"/>
      <c r="BF391" s="90"/>
      <c r="BG391" s="90"/>
      <c r="BH391" s="90"/>
      <c r="BI391" s="90"/>
      <c r="BJ391" s="90"/>
      <c r="BK391" s="90"/>
      <c r="BL391" s="90"/>
      <c r="BM391" s="90"/>
      <c r="BN391" s="90"/>
      <c r="BO391" s="90"/>
      <c r="BP391" s="90"/>
      <c r="BQ391" s="90"/>
      <c r="BR391" s="90"/>
      <c r="BS391" s="90"/>
      <c r="BT391" s="90"/>
      <c r="BU391" s="90"/>
      <c r="BV391" s="90"/>
      <c r="BW391" s="90"/>
      <c r="BX391" s="90"/>
      <c r="BY391" s="90"/>
      <c r="BZ391" s="90"/>
      <c r="CA391" s="90"/>
      <c r="CB391" s="90"/>
      <c r="CC391" s="90"/>
      <c r="CD391" s="90"/>
      <c r="CE391" s="90"/>
      <c r="CF391" s="90"/>
      <c r="CG391" s="90"/>
      <c r="CH391" s="90"/>
      <c r="CI391" s="90"/>
      <c r="CJ391" s="90"/>
      <c r="CK391" s="90"/>
      <c r="CL391" s="90"/>
      <c r="CM391" s="90"/>
      <c r="CN391" s="90"/>
      <c r="CO391" s="90"/>
      <c r="CP391" s="90"/>
      <c r="CQ391" s="90"/>
      <c r="CR391" s="90"/>
      <c r="CS391" s="90"/>
      <c r="CT391" s="90"/>
      <c r="CU391" s="90"/>
      <c r="CV391" s="90"/>
      <c r="CW391" s="90"/>
      <c r="CX391" s="90"/>
      <c r="CY391" s="90"/>
      <c r="CZ391" s="90"/>
      <c r="DA391" s="90"/>
      <c r="DB391" s="90"/>
      <c r="DC391" s="90"/>
      <c r="DD391" s="90"/>
      <c r="DE391" s="90"/>
      <c r="DF391" s="90"/>
      <c r="DG391" s="90"/>
      <c r="DH391" s="90"/>
      <c r="DI391" s="90"/>
      <c r="DJ391" s="90"/>
      <c r="DK391" s="90"/>
      <c r="DL391" s="90"/>
      <c r="DM391" s="90"/>
      <c r="DN391" s="90"/>
      <c r="DO391" s="90"/>
      <c r="DP391" s="90"/>
      <c r="DQ391" s="90"/>
      <c r="DR391" s="90"/>
      <c r="DS391" s="90"/>
      <c r="DT391" s="90"/>
      <c r="DU391" s="90"/>
      <c r="DV391" s="90"/>
      <c r="DW391" s="90"/>
      <c r="DX391" s="90"/>
      <c r="DY391" s="90"/>
      <c r="DZ391" s="90"/>
      <c r="EA391" s="90"/>
      <c r="EB391" s="90"/>
      <c r="EC391" s="90"/>
      <c r="ED391" s="90"/>
      <c r="EE391" s="90"/>
      <c r="EF391" s="90"/>
      <c r="EG391" s="90"/>
      <c r="EH391" s="90"/>
      <c r="EI391" s="90"/>
      <c r="EJ391" s="90"/>
      <c r="EK391" s="90"/>
      <c r="EL391" s="90"/>
      <c r="EM391" s="90"/>
      <c r="EN391" s="90"/>
      <c r="EO391" s="90"/>
      <c r="EP391" s="90"/>
      <c r="EQ391" s="90"/>
      <c r="ER391" s="90"/>
      <c r="ES391" s="90"/>
      <c r="ET391" s="90"/>
      <c r="EU391" s="90"/>
      <c r="EV391" s="90"/>
      <c r="EW391" s="90"/>
      <c r="EX391" s="90"/>
      <c r="EY391" s="90"/>
      <c r="EZ391" s="90"/>
      <c r="FA391" s="90"/>
      <c r="FB391" s="90"/>
      <c r="FC391" s="90"/>
      <c r="FD391" s="90"/>
      <c r="FE391" s="90"/>
      <c r="FF391" s="90"/>
      <c r="FG391" s="90"/>
      <c r="FH391" s="90"/>
      <c r="FI391" s="90"/>
      <c r="FJ391" s="90"/>
      <c r="FK391" s="90"/>
      <c r="FL391" s="90"/>
      <c r="FM391" s="90"/>
      <c r="FN391" s="90"/>
      <c r="FO391" s="90"/>
      <c r="FP391" s="90"/>
      <c r="FQ391" s="90"/>
      <c r="FR391" s="90"/>
      <c r="FS391" s="90"/>
      <c r="FT391" s="90"/>
      <c r="FU391" s="90"/>
      <c r="FV391" s="90"/>
      <c r="FW391" s="90"/>
      <c r="FX391" s="90"/>
      <c r="FY391" s="90"/>
      <c r="FZ391" s="90"/>
      <c r="GA391" s="90"/>
      <c r="GB391" s="90"/>
      <c r="GC391" s="90"/>
      <c r="GD391" s="90"/>
      <c r="GE391" s="90"/>
      <c r="GF391" s="90"/>
      <c r="GG391" s="90"/>
      <c r="GH391" s="90"/>
      <c r="GI391" s="90"/>
      <c r="GJ391" s="90"/>
      <c r="GK391" s="90"/>
      <c r="GL391" s="90"/>
      <c r="GM391" s="90"/>
      <c r="GN391" s="90"/>
      <c r="GO391" s="90"/>
      <c r="GP391" s="90"/>
      <c r="GQ391" s="90"/>
      <c r="GR391" s="90"/>
      <c r="GS391" s="90"/>
      <c r="GT391" s="90"/>
      <c r="GU391" s="90"/>
      <c r="GV391" s="90"/>
      <c r="GW391" s="90"/>
      <c r="GX391" s="90"/>
      <c r="GY391" s="90"/>
      <c r="GZ391" s="90"/>
      <c r="HA391" s="90"/>
      <c r="HB391" s="90"/>
      <c r="HC391" s="90"/>
      <c r="HD391" s="90"/>
      <c r="HE391" s="90"/>
      <c r="HF391" s="90"/>
      <c r="HG391" s="90"/>
      <c r="HH391" s="90"/>
      <c r="HI391" s="90"/>
      <c r="HJ391" s="90"/>
      <c r="HK391" s="90"/>
      <c r="HL391" s="90"/>
      <c r="HM391" s="90"/>
      <c r="HN391" s="90"/>
      <c r="HO391" s="90"/>
      <c r="HP391" s="90"/>
      <c r="HQ391" s="90"/>
      <c r="HR391" s="90"/>
      <c r="HS391" s="90"/>
      <c r="HT391" s="90"/>
      <c r="HU391" s="90"/>
      <c r="HV391" s="90"/>
      <c r="HW391" s="90"/>
      <c r="HX391" s="90"/>
      <c r="HY391" s="90"/>
      <c r="HZ391" s="90"/>
      <c r="IA391" s="90"/>
      <c r="IB391" s="90"/>
      <c r="IC391" s="90"/>
      <c r="ID391" s="90"/>
      <c r="IE391" s="90"/>
      <c r="IF391" s="90"/>
      <c r="IG391" s="90"/>
      <c r="IH391" s="90"/>
      <c r="II391" s="90"/>
      <c r="IJ391" s="90"/>
      <c r="IK391" s="90"/>
      <c r="IL391" s="90"/>
      <c r="IM391" s="90"/>
      <c r="IN391" s="90"/>
      <c r="IO391" s="90"/>
      <c r="IP391" s="90"/>
      <c r="IQ391" s="90"/>
      <c r="IR391" s="90"/>
      <c r="IS391" s="90"/>
      <c r="IT391" s="90"/>
      <c r="IU391" s="90"/>
      <c r="IV391" s="90"/>
      <c r="IW391" s="90"/>
      <c r="IX391" s="90"/>
      <c r="IY391" s="90"/>
      <c r="IZ391" s="90"/>
      <c r="JA391" s="90"/>
      <c r="JB391" s="90"/>
      <c r="JC391" s="90"/>
      <c r="JD391" s="90"/>
      <c r="JE391" s="90"/>
      <c r="JF391" s="90"/>
      <c r="JG391" s="90"/>
      <c r="JH391" s="90"/>
      <c r="JI391" s="90"/>
      <c r="JJ391" s="90"/>
      <c r="JK391" s="90"/>
      <c r="JL391" s="90"/>
      <c r="JM391" s="90"/>
      <c r="JN391" s="90"/>
      <c r="JO391" s="90"/>
      <c r="JP391" s="90"/>
      <c r="JQ391" s="90"/>
      <c r="JR391" s="90"/>
      <c r="JS391" s="90"/>
      <c r="JT391" s="90"/>
      <c r="JU391" s="90"/>
      <c r="JV391" s="90"/>
      <c r="JW391" s="90"/>
      <c r="JX391" s="90"/>
      <c r="JY391" s="90"/>
      <c r="JZ391" s="90"/>
      <c r="KA391" s="90"/>
      <c r="KB391" s="90"/>
      <c r="KC391" s="90"/>
      <c r="KD391" s="90"/>
      <c r="KE391" s="90"/>
      <c r="KF391" s="90"/>
      <c r="KG391" s="90"/>
      <c r="KH391" s="90"/>
      <c r="KI391" s="90"/>
      <c r="KJ391" s="90"/>
      <c r="KK391" s="90"/>
      <c r="KL391" s="90"/>
      <c r="KM391" s="90"/>
      <c r="KN391" s="90"/>
      <c r="KO391" s="90"/>
      <c r="KP391" s="90"/>
      <c r="KQ391" s="90"/>
      <c r="KR391" s="90"/>
      <c r="KS391" s="90"/>
      <c r="KT391" s="90"/>
      <c r="KU391" s="90"/>
      <c r="KV391" s="90"/>
      <c r="KW391" s="90"/>
      <c r="KX391" s="90"/>
      <c r="KY391" s="90"/>
      <c r="KZ391" s="90"/>
      <c r="LA391" s="90"/>
      <c r="LB391" s="90"/>
      <c r="LC391" s="90"/>
      <c r="LD391" s="90"/>
      <c r="LE391" s="90"/>
      <c r="LF391" s="90"/>
      <c r="LG391" s="90"/>
      <c r="LH391" s="90"/>
      <c r="LI391" s="90"/>
      <c r="LJ391" s="90"/>
      <c r="LK391" s="90"/>
      <c r="LL391" s="90"/>
      <c r="LM391" s="90"/>
      <c r="LN391" s="90"/>
      <c r="LO391" s="90"/>
      <c r="LP391" s="90"/>
      <c r="LQ391" s="90"/>
      <c r="LR391" s="90"/>
      <c r="LS391" s="90"/>
      <c r="LT391" s="90"/>
      <c r="LU391" s="90"/>
      <c r="LV391" s="90"/>
      <c r="LW391" s="90"/>
      <c r="LX391" s="90"/>
      <c r="LY391" s="90"/>
      <c r="LZ391" s="90"/>
      <c r="MA391" s="90"/>
      <c r="MB391" s="90"/>
      <c r="MC391" s="90"/>
      <c r="MD391" s="90"/>
      <c r="ME391" s="90"/>
      <c r="MF391" s="90"/>
      <c r="MG391" s="90"/>
      <c r="MH391" s="90"/>
      <c r="MI391" s="90"/>
      <c r="MJ391" s="90"/>
      <c r="MK391" s="90"/>
      <c r="ML391" s="90"/>
      <c r="MM391" s="90"/>
      <c r="MN391" s="90"/>
      <c r="MO391" s="90"/>
      <c r="MP391" s="90"/>
      <c r="MQ391" s="90"/>
      <c r="MR391" s="90"/>
      <c r="MS391" s="90"/>
      <c r="MT391" s="90"/>
      <c r="MU391" s="90"/>
      <c r="MV391" s="90"/>
      <c r="MW391" s="90"/>
      <c r="MX391" s="90"/>
      <c r="MY391" s="90"/>
      <c r="MZ391" s="90"/>
      <c r="NA391" s="90"/>
      <c r="NB391" s="90"/>
      <c r="NC391" s="90"/>
      <c r="ND391" s="90"/>
      <c r="NE391" s="90"/>
      <c r="NF391" s="90"/>
      <c r="NG391" s="90"/>
      <c r="NH391" s="90"/>
      <c r="NI391" s="90"/>
      <c r="NJ391" s="90"/>
      <c r="NK391" s="90"/>
      <c r="NL391" s="90"/>
      <c r="NM391" s="90"/>
      <c r="NN391" s="90"/>
      <c r="NO391" s="90"/>
      <c r="NP391" s="90"/>
      <c r="NQ391" s="90"/>
      <c r="NR391" s="90"/>
      <c r="NS391" s="90"/>
      <c r="NT391" s="90"/>
      <c r="NU391" s="90"/>
      <c r="NV391" s="90"/>
      <c r="NW391" s="90"/>
      <c r="NX391" s="90"/>
      <c r="NY391" s="90"/>
      <c r="NZ391" s="90"/>
      <c r="OA391" s="90"/>
      <c r="OB391" s="90"/>
      <c r="OC391" s="90"/>
      <c r="OD391" s="90"/>
      <c r="OE391" s="90"/>
      <c r="OF391" s="90"/>
      <c r="OG391" s="90"/>
      <c r="OH391" s="90"/>
      <c r="OI391" s="90"/>
      <c r="OJ391" s="90"/>
      <c r="OK391" s="90"/>
      <c r="OL391" s="90"/>
      <c r="OM391" s="90"/>
      <c r="ON391" s="90"/>
      <c r="OO391" s="90"/>
      <c r="OP391" s="90"/>
      <c r="OQ391" s="90"/>
      <c r="OR391" s="90"/>
      <c r="OS391" s="90"/>
      <c r="OT391" s="90"/>
      <c r="OU391" s="90"/>
      <c r="OV391" s="90"/>
      <c r="OW391" s="90"/>
      <c r="OX391" s="90"/>
      <c r="OY391" s="90"/>
      <c r="OZ391" s="90"/>
      <c r="PA391" s="90"/>
      <c r="PB391" s="90"/>
      <c r="PC391" s="90"/>
      <c r="PD391" s="90"/>
      <c r="PE391" s="90"/>
      <c r="PF391" s="90"/>
      <c r="PG391" s="90"/>
      <c r="PH391" s="90"/>
      <c r="PI391" s="90"/>
      <c r="PJ391" s="90"/>
      <c r="PK391" s="90"/>
      <c r="PL391" s="90"/>
      <c r="PM391" s="90"/>
      <c r="PN391" s="90"/>
      <c r="PO391" s="90"/>
      <c r="PP391" s="90"/>
      <c r="PQ391" s="90"/>
      <c r="PR391" s="90"/>
      <c r="PS391" s="90"/>
      <c r="PT391" s="90"/>
      <c r="PU391" s="90"/>
      <c r="PV391" s="90"/>
      <c r="PW391" s="90"/>
      <c r="PX391" s="90"/>
      <c r="PY391" s="90"/>
      <c r="PZ391" s="90"/>
      <c r="QA391" s="90"/>
      <c r="QB391" s="90"/>
      <c r="QC391" s="90"/>
      <c r="QD391" s="90"/>
      <c r="QE391" s="90"/>
      <c r="QF391" s="90"/>
      <c r="QG391" s="90"/>
      <c r="QH391" s="90"/>
      <c r="QI391" s="90"/>
      <c r="QJ391" s="90"/>
      <c r="QK391" s="90"/>
      <c r="QL391" s="90"/>
      <c r="QM391" s="90"/>
      <c r="QN391" s="90"/>
      <c r="QO391" s="90"/>
      <c r="QP391" s="90"/>
      <c r="QQ391" s="90"/>
      <c r="QR391" s="90"/>
      <c r="QS391" s="90"/>
      <c r="QT391" s="90"/>
      <c r="QU391" s="90"/>
      <c r="QV391" s="90"/>
      <c r="QW391" s="90"/>
      <c r="QX391" s="90"/>
      <c r="QY391" s="90"/>
      <c r="QZ391" s="90"/>
      <c r="RA391" s="90"/>
      <c r="RB391" s="90"/>
      <c r="RC391" s="90"/>
      <c r="RD391" s="90"/>
      <c r="RE391" s="90"/>
      <c r="RF391" s="90"/>
      <c r="RG391" s="90"/>
      <c r="RH391" s="90"/>
      <c r="RI391" s="90"/>
      <c r="RJ391" s="90"/>
      <c r="RK391" s="90"/>
      <c r="RL391" s="90"/>
      <c r="RM391" s="90"/>
      <c r="RN391" s="90"/>
      <c r="RO391" s="90"/>
      <c r="RP391" s="90"/>
      <c r="RQ391" s="90"/>
      <c r="RR391" s="90"/>
      <c r="RS391" s="90"/>
      <c r="RT391" s="90"/>
      <c r="RU391" s="90"/>
      <c r="RV391" s="90"/>
      <c r="RW391" s="90"/>
      <c r="RX391" s="90"/>
      <c r="RY391" s="90"/>
      <c r="RZ391" s="90"/>
      <c r="SA391" s="90"/>
      <c r="SB391" s="90"/>
      <c r="SC391" s="90"/>
      <c r="SD391" s="90"/>
      <c r="SE391" s="90"/>
      <c r="SF391" s="90"/>
      <c r="SG391" s="90"/>
      <c r="SH391" s="90"/>
      <c r="SI391" s="90"/>
      <c r="SJ391" s="90"/>
      <c r="SK391" s="90"/>
      <c r="SL391" s="90"/>
      <c r="SM391" s="90"/>
      <c r="SN391" s="90"/>
      <c r="SO391" s="90"/>
      <c r="SP391" s="90"/>
      <c r="SQ391" s="90"/>
      <c r="SR391" s="90"/>
      <c r="SS391" s="90"/>
      <c r="ST391" s="90"/>
      <c r="SU391" s="90"/>
      <c r="SV391" s="90"/>
      <c r="SW391" s="90"/>
      <c r="SX391" s="90"/>
      <c r="SY391" s="90"/>
      <c r="SZ391" s="90"/>
      <c r="TA391" s="90"/>
      <c r="TB391" s="90"/>
      <c r="TC391" s="90"/>
      <c r="TD391" s="90"/>
      <c r="TE391" s="90"/>
      <c r="TF391" s="90"/>
      <c r="TG391" s="90"/>
      <c r="TH391" s="90"/>
      <c r="TI391" s="90"/>
      <c r="TJ391" s="90"/>
      <c r="TK391" s="90"/>
      <c r="TL391" s="90"/>
      <c r="TM391" s="90"/>
      <c r="TN391" s="90"/>
      <c r="TO391" s="90"/>
      <c r="TP391" s="90"/>
      <c r="TQ391" s="90"/>
      <c r="TR391" s="90"/>
      <c r="TS391" s="90"/>
      <c r="TT391" s="90"/>
      <c r="TU391" s="90"/>
      <c r="TV391" s="90"/>
      <c r="TW391" s="90"/>
      <c r="TX391" s="90"/>
      <c r="TY391" s="90"/>
      <c r="TZ391" s="90"/>
      <c r="UA391" s="90"/>
      <c r="UB391" s="90"/>
      <c r="UC391" s="90"/>
      <c r="UD391" s="90"/>
      <c r="UE391" s="90"/>
      <c r="UF391" s="90"/>
      <c r="UG391" s="90"/>
      <c r="UH391" s="90"/>
      <c r="UI391" s="90"/>
      <c r="UJ391" s="90"/>
      <c r="UK391" s="90"/>
      <c r="UL391" s="90"/>
      <c r="UM391" s="90"/>
      <c r="UN391" s="90"/>
      <c r="UO391" s="90"/>
      <c r="UP391" s="90"/>
      <c r="UQ391" s="90"/>
      <c r="UR391" s="90"/>
      <c r="US391" s="90"/>
      <c r="UT391" s="90"/>
      <c r="UU391" s="90"/>
      <c r="UV391" s="90"/>
      <c r="UW391" s="90"/>
      <c r="UX391" s="90"/>
      <c r="UY391" s="90"/>
      <c r="UZ391" s="90"/>
      <c r="VA391" s="90"/>
      <c r="VB391" s="90"/>
      <c r="VC391" s="90"/>
      <c r="VD391" s="90"/>
      <c r="VE391" s="90"/>
      <c r="VF391" s="90"/>
      <c r="VG391" s="90"/>
      <c r="VH391" s="90"/>
      <c r="VI391" s="90"/>
      <c r="VJ391" s="90"/>
      <c r="VK391" s="90"/>
      <c r="VL391" s="90"/>
      <c r="VM391" s="90"/>
      <c r="VN391" s="90"/>
      <c r="VO391" s="90"/>
      <c r="VP391" s="90"/>
      <c r="VQ391" s="90"/>
      <c r="VR391" s="90"/>
      <c r="VS391" s="90"/>
      <c r="VT391" s="90"/>
      <c r="VU391" s="90"/>
      <c r="VV391" s="90"/>
      <c r="VW391" s="90"/>
      <c r="VX391" s="90"/>
      <c r="VY391" s="90"/>
      <c r="VZ391" s="90"/>
      <c r="WA391" s="90"/>
      <c r="WB391" s="90"/>
      <c r="WC391" s="90"/>
      <c r="WD391" s="90"/>
      <c r="WE391" s="90"/>
      <c r="WF391" s="90"/>
      <c r="WG391" s="90"/>
      <c r="WH391" s="90"/>
      <c r="WI391" s="90"/>
      <c r="WJ391" s="90"/>
      <c r="WK391" s="90"/>
      <c r="WL391" s="90"/>
      <c r="WM391" s="90"/>
      <c r="WN391" s="90"/>
      <c r="WO391" s="90"/>
      <c r="WP391" s="90"/>
      <c r="WQ391" s="90"/>
      <c r="WR391" s="90"/>
      <c r="WS391" s="90"/>
      <c r="WT391" s="90"/>
      <c r="WU391" s="90"/>
      <c r="WV391" s="90"/>
      <c r="WW391" s="90"/>
      <c r="WX391" s="90"/>
      <c r="WY391" s="90"/>
      <c r="WZ391" s="90"/>
      <c r="XA391" s="90"/>
      <c r="XB391" s="90"/>
      <c r="XC391" s="90"/>
      <c r="XD391" s="90"/>
      <c r="XE391" s="90"/>
      <c r="XF391" s="90"/>
      <c r="XG391" s="90"/>
      <c r="XH391" s="90"/>
      <c r="XI391" s="90"/>
      <c r="XJ391" s="90"/>
      <c r="XK391" s="90"/>
      <c r="XL391" s="90"/>
      <c r="XM391" s="90"/>
      <c r="XN391" s="90"/>
      <c r="XO391" s="90"/>
      <c r="XP391" s="90"/>
      <c r="XQ391" s="90"/>
      <c r="XR391" s="90"/>
      <c r="XS391" s="90"/>
      <c r="XT391" s="90"/>
      <c r="XU391" s="90"/>
      <c r="XV391" s="90"/>
      <c r="XW391" s="90"/>
      <c r="XX391" s="90"/>
      <c r="XY391" s="90"/>
      <c r="XZ391" s="90"/>
      <c r="YA391" s="90"/>
      <c r="YB391" s="90"/>
      <c r="YC391" s="90"/>
      <c r="YD391" s="90"/>
      <c r="YE391" s="90"/>
      <c r="YF391" s="90"/>
      <c r="YG391" s="90"/>
      <c r="YH391" s="90"/>
      <c r="YI391" s="90"/>
      <c r="YJ391" s="90"/>
      <c r="YK391" s="90"/>
      <c r="YL391" s="90"/>
      <c r="YM391" s="90"/>
      <c r="YN391" s="90"/>
      <c r="YO391" s="90"/>
      <c r="YP391" s="90"/>
      <c r="YQ391" s="90"/>
      <c r="YR391" s="90"/>
      <c r="YS391" s="90"/>
      <c r="YT391" s="90"/>
      <c r="YU391" s="90"/>
      <c r="YV391" s="90"/>
      <c r="YW391" s="90"/>
      <c r="YX391" s="90"/>
      <c r="YY391" s="90"/>
      <c r="YZ391" s="90"/>
      <c r="ZA391" s="90"/>
      <c r="ZB391" s="90"/>
      <c r="ZC391" s="90"/>
      <c r="ZD391" s="90"/>
      <c r="ZE391" s="90"/>
      <c r="ZF391" s="90"/>
      <c r="ZG391" s="90"/>
      <c r="ZH391" s="90"/>
      <c r="ZI391" s="90"/>
      <c r="ZJ391" s="90"/>
      <c r="ZK391" s="90"/>
      <c r="ZL391" s="90"/>
      <c r="ZM391" s="90"/>
      <c r="ZN391" s="90"/>
      <c r="ZO391" s="90"/>
      <c r="ZP391" s="90"/>
      <c r="ZQ391" s="90"/>
      <c r="ZR391" s="90"/>
      <c r="ZS391" s="90"/>
      <c r="ZT391" s="90"/>
      <c r="ZU391" s="90"/>
      <c r="ZV391" s="90"/>
      <c r="ZW391" s="90"/>
      <c r="ZX391" s="90"/>
      <c r="ZY391" s="90"/>
      <c r="ZZ391" s="90"/>
      <c r="AAA391" s="90"/>
      <c r="AAB391" s="90"/>
      <c r="AAC391" s="90"/>
      <c r="AAD391" s="90"/>
      <c r="AAE391" s="90"/>
      <c r="AAF391" s="90"/>
      <c r="AAG391" s="90"/>
      <c r="AAH391" s="90"/>
      <c r="AAI391" s="90"/>
      <c r="AAJ391" s="90"/>
      <c r="AAK391" s="90"/>
      <c r="AAL391" s="90"/>
      <c r="AAM391" s="90"/>
      <c r="AAN391" s="90"/>
      <c r="AAO391" s="90"/>
      <c r="AAP391" s="90"/>
      <c r="AAQ391" s="90"/>
      <c r="AAR391" s="90"/>
      <c r="AAS391" s="90"/>
      <c r="AAT391" s="90"/>
      <c r="AAU391" s="90"/>
      <c r="AAV391" s="90"/>
      <c r="AAW391" s="90"/>
      <c r="AAX391" s="90"/>
      <c r="AAY391" s="90"/>
      <c r="AAZ391" s="90"/>
      <c r="ABA391" s="90"/>
      <c r="ABB391" s="90"/>
      <c r="ABC391" s="90"/>
      <c r="ABD391" s="90"/>
      <c r="ABE391" s="90"/>
      <c r="ABF391" s="90"/>
      <c r="ABG391" s="90"/>
      <c r="ABH391" s="90"/>
      <c r="ABI391" s="90"/>
      <c r="ABJ391" s="90"/>
      <c r="ABK391" s="90"/>
      <c r="ABL391" s="90"/>
      <c r="ABM391" s="90"/>
      <c r="ABN391" s="90"/>
      <c r="ABO391" s="90"/>
      <c r="ABP391" s="90"/>
      <c r="ABQ391" s="90"/>
      <c r="ABR391" s="90"/>
      <c r="ABS391" s="90"/>
      <c r="ABT391" s="90"/>
      <c r="ABU391" s="90"/>
      <c r="ABV391" s="90"/>
      <c r="ABW391" s="90"/>
      <c r="ABX391" s="90"/>
      <c r="ABY391" s="90"/>
      <c r="ABZ391" s="90"/>
      <c r="ACA391" s="90"/>
      <c r="ACB391" s="90"/>
      <c r="ACC391" s="90"/>
      <c r="ACD391" s="90"/>
      <c r="ACE391" s="90"/>
      <c r="ACF391" s="90"/>
      <c r="ACG391" s="90"/>
      <c r="ACH391" s="90"/>
      <c r="ACI391" s="90"/>
      <c r="ACJ391" s="90"/>
      <c r="ACK391" s="90"/>
      <c r="ACL391" s="90"/>
      <c r="ACM391" s="90"/>
      <c r="ACN391" s="90"/>
      <c r="ACO391" s="90"/>
      <c r="ACP391" s="90"/>
      <c r="ACQ391" s="90"/>
      <c r="ACR391" s="90"/>
      <c r="ACS391" s="90"/>
      <c r="ACT391" s="90"/>
      <c r="ACU391" s="90"/>
      <c r="ACV391" s="90"/>
      <c r="ACW391" s="90"/>
      <c r="ACX391" s="90"/>
      <c r="ACY391" s="90"/>
      <c r="ACZ391" s="90"/>
      <c r="ADA391" s="90"/>
      <c r="ADB391" s="90"/>
      <c r="ADC391" s="90"/>
      <c r="ADD391" s="90"/>
      <c r="ADE391" s="90"/>
      <c r="ADF391" s="90"/>
      <c r="ADG391" s="90"/>
      <c r="ADH391" s="90"/>
      <c r="ADI391" s="90"/>
      <c r="ADJ391" s="90"/>
      <c r="ADK391" s="90"/>
      <c r="ADL391" s="90"/>
      <c r="ADM391" s="90"/>
      <c r="ADN391" s="90"/>
      <c r="ADO391" s="90"/>
      <c r="ADP391" s="90"/>
      <c r="ADQ391" s="90"/>
      <c r="ADR391" s="90"/>
      <c r="ADS391" s="90"/>
      <c r="ADT391" s="90"/>
      <c r="ADU391" s="90"/>
      <c r="ADV391" s="90"/>
      <c r="ADW391" s="90"/>
      <c r="ADX391" s="90"/>
      <c r="ADY391" s="90"/>
      <c r="ADZ391" s="90"/>
      <c r="AEA391" s="90"/>
      <c r="AEB391" s="90"/>
      <c r="AEC391" s="90"/>
      <c r="AED391" s="90"/>
      <c r="AEE391" s="90"/>
      <c r="AEF391" s="90"/>
      <c r="AEG391" s="90"/>
      <c r="AEH391" s="90"/>
      <c r="AEI391" s="90"/>
      <c r="AEJ391" s="90"/>
      <c r="AEK391" s="90"/>
      <c r="AEL391" s="90"/>
      <c r="AEM391" s="90"/>
      <c r="AEN391" s="90"/>
      <c r="AEO391" s="90"/>
      <c r="AEP391" s="90"/>
      <c r="AEQ391" s="90"/>
      <c r="AER391" s="90"/>
      <c r="AES391" s="90"/>
      <c r="AET391" s="90"/>
      <c r="AEU391" s="90"/>
      <c r="AEV391" s="90"/>
      <c r="AEW391" s="90"/>
      <c r="AEX391" s="90"/>
      <c r="AEY391" s="90"/>
      <c r="AEZ391" s="90"/>
      <c r="AFA391" s="90"/>
      <c r="AFB391" s="90"/>
      <c r="AFC391" s="90"/>
      <c r="AFD391" s="90"/>
      <c r="AFE391" s="90"/>
      <c r="AFF391" s="90"/>
      <c r="AFG391" s="90"/>
      <c r="AFH391" s="90"/>
      <c r="AFI391" s="90"/>
      <c r="AFJ391" s="90"/>
      <c r="AFK391" s="90"/>
      <c r="AFL391" s="90"/>
      <c r="AFM391" s="90"/>
      <c r="AFN391" s="90"/>
      <c r="AFO391" s="90"/>
      <c r="AFP391" s="90"/>
      <c r="AFQ391" s="90"/>
      <c r="AFR391" s="90"/>
      <c r="AFS391" s="90"/>
      <c r="AFT391" s="90"/>
      <c r="AFU391" s="90"/>
      <c r="AFV391" s="90"/>
      <c r="AFW391" s="90"/>
      <c r="AFX391" s="90"/>
      <c r="AFY391" s="90"/>
      <c r="AFZ391" s="90"/>
      <c r="AGA391" s="90"/>
      <c r="AGB391" s="90"/>
      <c r="AGC391" s="90"/>
      <c r="AGD391" s="90"/>
      <c r="AGE391" s="90"/>
      <c r="AGF391" s="90"/>
      <c r="AGG391" s="90"/>
      <c r="AGH391" s="90"/>
      <c r="AGI391" s="90"/>
      <c r="AGJ391" s="90"/>
      <c r="AGK391" s="90"/>
      <c r="AGL391" s="90"/>
      <c r="AGM391" s="90"/>
      <c r="AGN391" s="90"/>
      <c r="AGO391" s="90"/>
      <c r="AGP391" s="90"/>
      <c r="AGQ391" s="90"/>
      <c r="AGR391" s="90"/>
      <c r="AGS391" s="90"/>
      <c r="AGT391" s="90"/>
      <c r="AGU391" s="90"/>
      <c r="AGV391" s="90"/>
      <c r="AGW391" s="90"/>
      <c r="AGX391" s="90"/>
      <c r="AGY391" s="90"/>
      <c r="AGZ391" s="90"/>
      <c r="AHA391" s="90"/>
      <c r="AHB391" s="90"/>
      <c r="AHC391" s="90"/>
      <c r="AHD391" s="90"/>
      <c r="AHE391" s="90"/>
      <c r="AHF391" s="90"/>
      <c r="AHG391" s="90"/>
      <c r="AHH391" s="90"/>
      <c r="AHI391" s="90"/>
      <c r="AHJ391" s="90"/>
      <c r="AHK391" s="90"/>
      <c r="AHL391" s="90"/>
      <c r="AHM391" s="90"/>
      <c r="AHN391" s="90"/>
      <c r="AHO391" s="90"/>
      <c r="AHP391" s="90"/>
      <c r="AHQ391" s="90"/>
      <c r="AHR391" s="90"/>
      <c r="AHS391" s="90"/>
      <c r="AHT391" s="90"/>
      <c r="AHU391" s="90"/>
      <c r="AHV391" s="90"/>
      <c r="AHW391" s="90"/>
      <c r="AHX391" s="90"/>
      <c r="AHY391" s="90"/>
      <c r="AHZ391" s="90"/>
      <c r="AIA391" s="90"/>
      <c r="AIB391" s="90"/>
      <c r="AIC391" s="90"/>
      <c r="AID391" s="90"/>
      <c r="AIE391" s="90"/>
      <c r="AIF391" s="90"/>
      <c r="AIG391" s="90"/>
      <c r="AIH391" s="90"/>
      <c r="AII391" s="90"/>
      <c r="AIJ391" s="90"/>
      <c r="AIK391" s="90"/>
      <c r="AIL391" s="90"/>
      <c r="AIM391" s="90"/>
      <c r="AIN391" s="90"/>
      <c r="AIO391" s="90"/>
      <c r="AIP391" s="90"/>
      <c r="AIQ391" s="90"/>
      <c r="AIR391" s="90"/>
      <c r="AIS391" s="90"/>
      <c r="AIT391" s="90"/>
      <c r="AIU391" s="90"/>
      <c r="AIV391" s="90"/>
      <c r="AIW391" s="90"/>
      <c r="AIX391" s="90"/>
      <c r="AIY391" s="90"/>
      <c r="AIZ391" s="90"/>
      <c r="AJA391" s="90"/>
      <c r="AJB391" s="90"/>
      <c r="AJC391" s="90"/>
      <c r="AJD391" s="90"/>
      <c r="AJE391" s="90"/>
      <c r="AJF391" s="90"/>
      <c r="AJG391" s="90"/>
      <c r="AJH391" s="90"/>
      <c r="AJI391" s="90"/>
      <c r="AJJ391" s="90"/>
      <c r="AJK391" s="90"/>
      <c r="AJL391" s="90"/>
      <c r="AJM391" s="90"/>
      <c r="AJN391" s="90"/>
      <c r="AJO391" s="90"/>
      <c r="AJP391" s="90"/>
      <c r="AJQ391" s="90"/>
      <c r="AJR391" s="90"/>
      <c r="AJS391" s="90"/>
      <c r="AJT391" s="90"/>
      <c r="AJU391" s="90"/>
      <c r="AJV391" s="90"/>
      <c r="AJW391" s="90"/>
      <c r="AJX391" s="90"/>
      <c r="AJY391" s="90"/>
      <c r="AJZ391" s="90"/>
      <c r="AKA391" s="90"/>
      <c r="AKB391" s="90"/>
      <c r="AKC391" s="90"/>
      <c r="AKD391" s="90"/>
      <c r="AKE391" s="90"/>
      <c r="AKF391" s="90"/>
      <c r="AKG391" s="90"/>
      <c r="AKH391" s="90"/>
      <c r="AKI391" s="90"/>
      <c r="AKJ391" s="90"/>
      <c r="AKK391" s="90"/>
      <c r="AKL391" s="90"/>
      <c r="AKM391" s="90"/>
      <c r="AKN391" s="90"/>
      <c r="AKO391" s="90"/>
      <c r="AKP391" s="90"/>
      <c r="AKQ391" s="90"/>
      <c r="AKR391" s="90"/>
      <c r="AKS391" s="90"/>
      <c r="AKT391" s="90"/>
      <c r="AKU391" s="90"/>
      <c r="AKV391" s="90"/>
      <c r="AKW391" s="90"/>
      <c r="AKX391" s="90"/>
      <c r="AKY391" s="90"/>
      <c r="AKZ391" s="90"/>
      <c r="ALA391" s="90"/>
      <c r="ALB391" s="90"/>
      <c r="ALC391" s="90"/>
      <c r="ALD391" s="90"/>
      <c r="ALE391" s="90"/>
      <c r="ALF391" s="90"/>
      <c r="ALG391" s="90"/>
      <c r="ALH391" s="90"/>
      <c r="ALI391" s="90"/>
      <c r="ALJ391" s="90"/>
      <c r="ALK391" s="90"/>
      <c r="ALL391" s="90"/>
      <c r="ALM391" s="90"/>
      <c r="ALN391" s="90"/>
      <c r="ALO391" s="90"/>
      <c r="ALP391" s="90"/>
      <c r="ALQ391" s="90"/>
      <c r="ALR391" s="90"/>
      <c r="ALS391" s="90"/>
      <c r="ALT391" s="90"/>
      <c r="ALU391" s="90"/>
      <c r="ALV391" s="90"/>
      <c r="ALW391" s="90"/>
      <c r="ALX391" s="90"/>
      <c r="ALY391" s="90"/>
      <c r="ALZ391" s="90"/>
      <c r="AMA391" s="90"/>
      <c r="AMB391" s="90"/>
      <c r="AMC391" s="90"/>
      <c r="AMD391" s="90"/>
      <c r="AME391" s="90"/>
      <c r="AMF391" s="90"/>
      <c r="AMG391" s="90"/>
      <c r="AMH391" s="90"/>
      <c r="AMI391" s="90"/>
      <c r="AMJ391" s="90"/>
    </row>
    <row r="392" spans="1:1024" x14ac:dyDescent="0.25">
      <c r="A392" s="104">
        <v>43970</v>
      </c>
      <c r="B392" s="101">
        <v>0.5</v>
      </c>
      <c r="C392" s="103">
        <v>5922</v>
      </c>
      <c r="D392" s="180"/>
      <c r="E392" s="179"/>
      <c r="F392" s="90"/>
      <c r="G392" s="90"/>
      <c r="H392" s="90"/>
      <c r="I392" s="90"/>
      <c r="J392" s="90"/>
      <c r="K392" s="90"/>
      <c r="L392" s="90"/>
      <c r="M392" s="90"/>
      <c r="N392" s="90"/>
      <c r="O392" s="90"/>
      <c r="P392" s="90"/>
      <c r="Q392" s="90"/>
      <c r="R392" s="90"/>
      <c r="S392" s="90"/>
      <c r="T392" s="90"/>
      <c r="U392" s="90"/>
      <c r="V392" s="90"/>
      <c r="W392" s="90"/>
      <c r="X392" s="90"/>
      <c r="Y392" s="90"/>
      <c r="Z392" s="90"/>
      <c r="AA392" s="90"/>
      <c r="AB392" s="90"/>
      <c r="AC392" s="90"/>
      <c r="AD392" s="90"/>
      <c r="AE392" s="90"/>
      <c r="AF392" s="90"/>
      <c r="AG392" s="90"/>
      <c r="AH392" s="90"/>
      <c r="AI392" s="90"/>
      <c r="AJ392" s="90"/>
      <c r="AK392" s="90"/>
      <c r="AL392" s="90"/>
      <c r="AM392" s="90"/>
      <c r="AN392" s="90"/>
      <c r="AO392" s="90"/>
      <c r="AP392" s="90"/>
      <c r="AQ392" s="90"/>
      <c r="AR392" s="90"/>
      <c r="AS392" s="90"/>
      <c r="AT392" s="90"/>
      <c r="AU392" s="90"/>
      <c r="AV392" s="90"/>
      <c r="AW392" s="90"/>
      <c r="AX392" s="90"/>
      <c r="AY392" s="90"/>
      <c r="AZ392" s="90"/>
      <c r="BA392" s="90"/>
      <c r="BB392" s="90"/>
      <c r="BC392" s="90"/>
      <c r="BD392" s="90"/>
      <c r="BE392" s="90"/>
      <c r="BF392" s="90"/>
      <c r="BG392" s="90"/>
      <c r="BH392" s="90"/>
      <c r="BI392" s="90"/>
      <c r="BJ392" s="90"/>
      <c r="BK392" s="90"/>
      <c r="BL392" s="90"/>
      <c r="BM392" s="90"/>
      <c r="BN392" s="90"/>
      <c r="BO392" s="90"/>
      <c r="BP392" s="90"/>
      <c r="BQ392" s="90"/>
      <c r="BR392" s="90"/>
      <c r="BS392" s="90"/>
      <c r="BT392" s="90"/>
      <c r="BU392" s="90"/>
      <c r="BV392" s="90"/>
      <c r="BW392" s="90"/>
      <c r="BX392" s="90"/>
      <c r="BY392" s="90"/>
      <c r="BZ392" s="90"/>
      <c r="CA392" s="90"/>
      <c r="CB392" s="90"/>
      <c r="CC392" s="90"/>
      <c r="CD392" s="90"/>
      <c r="CE392" s="90"/>
      <c r="CF392" s="90"/>
      <c r="CG392" s="90"/>
      <c r="CH392" s="90"/>
      <c r="CI392" s="90"/>
      <c r="CJ392" s="90"/>
      <c r="CK392" s="90"/>
      <c r="CL392" s="90"/>
      <c r="CM392" s="90"/>
      <c r="CN392" s="90"/>
      <c r="CO392" s="90"/>
      <c r="CP392" s="90"/>
      <c r="CQ392" s="90"/>
      <c r="CR392" s="90"/>
      <c r="CS392" s="90"/>
      <c r="CT392" s="90"/>
      <c r="CU392" s="90"/>
      <c r="CV392" s="90"/>
      <c r="CW392" s="90"/>
      <c r="CX392" s="90"/>
      <c r="CY392" s="90"/>
      <c r="CZ392" s="90"/>
      <c r="DA392" s="90"/>
      <c r="DB392" s="90"/>
      <c r="DC392" s="90"/>
      <c r="DD392" s="90"/>
      <c r="DE392" s="90"/>
      <c r="DF392" s="90"/>
      <c r="DG392" s="90"/>
      <c r="DH392" s="90"/>
      <c r="DI392" s="90"/>
      <c r="DJ392" s="90"/>
      <c r="DK392" s="90"/>
      <c r="DL392" s="90"/>
      <c r="DM392" s="90"/>
      <c r="DN392" s="90"/>
      <c r="DO392" s="90"/>
      <c r="DP392" s="90"/>
      <c r="DQ392" s="90"/>
      <c r="DR392" s="90"/>
      <c r="DS392" s="90"/>
      <c r="DT392" s="90"/>
      <c r="DU392" s="90"/>
      <c r="DV392" s="90"/>
      <c r="DW392" s="90"/>
      <c r="DX392" s="90"/>
      <c r="DY392" s="90"/>
      <c r="DZ392" s="90"/>
      <c r="EA392" s="90"/>
      <c r="EB392" s="90"/>
      <c r="EC392" s="90"/>
      <c r="ED392" s="90"/>
      <c r="EE392" s="90"/>
      <c r="EF392" s="90"/>
      <c r="EG392" s="90"/>
      <c r="EH392" s="90"/>
      <c r="EI392" s="90"/>
      <c r="EJ392" s="90"/>
      <c r="EK392" s="90"/>
      <c r="EL392" s="90"/>
      <c r="EM392" s="90"/>
      <c r="EN392" s="90"/>
      <c r="EO392" s="90"/>
      <c r="EP392" s="90"/>
      <c r="EQ392" s="90"/>
      <c r="ER392" s="90"/>
      <c r="ES392" s="90"/>
      <c r="ET392" s="90"/>
      <c r="EU392" s="90"/>
      <c r="EV392" s="90"/>
      <c r="EW392" s="90"/>
      <c r="EX392" s="90"/>
      <c r="EY392" s="90"/>
      <c r="EZ392" s="90"/>
      <c r="FA392" s="90"/>
      <c r="FB392" s="90"/>
      <c r="FC392" s="90"/>
      <c r="FD392" s="90"/>
      <c r="FE392" s="90"/>
      <c r="FF392" s="90"/>
      <c r="FG392" s="90"/>
      <c r="FH392" s="90"/>
      <c r="FI392" s="90"/>
      <c r="FJ392" s="90"/>
      <c r="FK392" s="90"/>
      <c r="FL392" s="90"/>
      <c r="FM392" s="90"/>
      <c r="FN392" s="90"/>
      <c r="FO392" s="90"/>
      <c r="FP392" s="90"/>
      <c r="FQ392" s="90"/>
      <c r="FR392" s="90"/>
      <c r="FS392" s="90"/>
      <c r="FT392" s="90"/>
      <c r="FU392" s="90"/>
      <c r="FV392" s="90"/>
      <c r="FW392" s="90"/>
      <c r="FX392" s="90"/>
      <c r="FY392" s="90"/>
      <c r="FZ392" s="90"/>
      <c r="GA392" s="90"/>
      <c r="GB392" s="90"/>
      <c r="GC392" s="90"/>
      <c r="GD392" s="90"/>
      <c r="GE392" s="90"/>
      <c r="GF392" s="90"/>
      <c r="GG392" s="90"/>
      <c r="GH392" s="90"/>
      <c r="GI392" s="90"/>
      <c r="GJ392" s="90"/>
      <c r="GK392" s="90"/>
      <c r="GL392" s="90"/>
      <c r="GM392" s="90"/>
      <c r="GN392" s="90"/>
      <c r="GO392" s="90"/>
      <c r="GP392" s="90"/>
      <c r="GQ392" s="90"/>
      <c r="GR392" s="90"/>
      <c r="GS392" s="90"/>
      <c r="GT392" s="90"/>
      <c r="GU392" s="90"/>
      <c r="GV392" s="90"/>
      <c r="GW392" s="90"/>
      <c r="GX392" s="90"/>
      <c r="GY392" s="90"/>
      <c r="GZ392" s="90"/>
      <c r="HA392" s="90"/>
      <c r="HB392" s="90"/>
      <c r="HC392" s="90"/>
      <c r="HD392" s="90"/>
      <c r="HE392" s="90"/>
      <c r="HF392" s="90"/>
      <c r="HG392" s="90"/>
      <c r="HH392" s="90"/>
      <c r="HI392" s="90"/>
      <c r="HJ392" s="90"/>
      <c r="HK392" s="90"/>
      <c r="HL392" s="90"/>
      <c r="HM392" s="90"/>
      <c r="HN392" s="90"/>
      <c r="HO392" s="90"/>
      <c r="HP392" s="90"/>
      <c r="HQ392" s="90"/>
      <c r="HR392" s="90"/>
      <c r="HS392" s="90"/>
      <c r="HT392" s="90"/>
      <c r="HU392" s="90"/>
      <c r="HV392" s="90"/>
      <c r="HW392" s="90"/>
      <c r="HX392" s="90"/>
      <c r="HY392" s="90"/>
      <c r="HZ392" s="90"/>
      <c r="IA392" s="90"/>
      <c r="IB392" s="90"/>
      <c r="IC392" s="90"/>
      <c r="ID392" s="90"/>
      <c r="IE392" s="90"/>
      <c r="IF392" s="90"/>
      <c r="IG392" s="90"/>
      <c r="IH392" s="90"/>
      <c r="II392" s="90"/>
      <c r="IJ392" s="90"/>
      <c r="IK392" s="90"/>
      <c r="IL392" s="90"/>
      <c r="IM392" s="90"/>
      <c r="IN392" s="90"/>
      <c r="IO392" s="90"/>
      <c r="IP392" s="90"/>
      <c r="IQ392" s="90"/>
      <c r="IR392" s="90"/>
      <c r="IS392" s="90"/>
      <c r="IT392" s="90"/>
      <c r="IU392" s="90"/>
      <c r="IV392" s="90"/>
      <c r="IW392" s="90"/>
      <c r="IX392" s="90"/>
      <c r="IY392" s="90"/>
      <c r="IZ392" s="90"/>
      <c r="JA392" s="90"/>
      <c r="JB392" s="90"/>
      <c r="JC392" s="90"/>
      <c r="JD392" s="90"/>
      <c r="JE392" s="90"/>
      <c r="JF392" s="90"/>
      <c r="JG392" s="90"/>
      <c r="JH392" s="90"/>
      <c r="JI392" s="90"/>
      <c r="JJ392" s="90"/>
      <c r="JK392" s="90"/>
      <c r="JL392" s="90"/>
      <c r="JM392" s="90"/>
      <c r="JN392" s="90"/>
      <c r="JO392" s="90"/>
      <c r="JP392" s="90"/>
      <c r="JQ392" s="90"/>
      <c r="JR392" s="90"/>
      <c r="JS392" s="90"/>
      <c r="JT392" s="90"/>
      <c r="JU392" s="90"/>
      <c r="JV392" s="90"/>
      <c r="JW392" s="90"/>
      <c r="JX392" s="90"/>
      <c r="JY392" s="90"/>
      <c r="JZ392" s="90"/>
      <c r="KA392" s="90"/>
      <c r="KB392" s="90"/>
      <c r="KC392" s="90"/>
      <c r="KD392" s="90"/>
      <c r="KE392" s="90"/>
      <c r="KF392" s="90"/>
      <c r="KG392" s="90"/>
      <c r="KH392" s="90"/>
      <c r="KI392" s="90"/>
      <c r="KJ392" s="90"/>
      <c r="KK392" s="90"/>
      <c r="KL392" s="90"/>
      <c r="KM392" s="90"/>
      <c r="KN392" s="90"/>
      <c r="KO392" s="90"/>
      <c r="KP392" s="90"/>
      <c r="KQ392" s="90"/>
      <c r="KR392" s="90"/>
      <c r="KS392" s="90"/>
      <c r="KT392" s="90"/>
      <c r="KU392" s="90"/>
      <c r="KV392" s="90"/>
      <c r="KW392" s="90"/>
      <c r="KX392" s="90"/>
      <c r="KY392" s="90"/>
      <c r="KZ392" s="90"/>
      <c r="LA392" s="90"/>
      <c r="LB392" s="90"/>
      <c r="LC392" s="90"/>
      <c r="LD392" s="90"/>
      <c r="LE392" s="90"/>
      <c r="LF392" s="90"/>
      <c r="LG392" s="90"/>
      <c r="LH392" s="90"/>
      <c r="LI392" s="90"/>
      <c r="LJ392" s="90"/>
      <c r="LK392" s="90"/>
      <c r="LL392" s="90"/>
      <c r="LM392" s="90"/>
      <c r="LN392" s="90"/>
      <c r="LO392" s="90"/>
      <c r="LP392" s="90"/>
      <c r="LQ392" s="90"/>
      <c r="LR392" s="90"/>
      <c r="LS392" s="90"/>
      <c r="LT392" s="90"/>
      <c r="LU392" s="90"/>
      <c r="LV392" s="90"/>
      <c r="LW392" s="90"/>
      <c r="LX392" s="90"/>
      <c r="LY392" s="90"/>
      <c r="LZ392" s="90"/>
      <c r="MA392" s="90"/>
      <c r="MB392" s="90"/>
      <c r="MC392" s="90"/>
      <c r="MD392" s="90"/>
      <c r="ME392" s="90"/>
      <c r="MF392" s="90"/>
      <c r="MG392" s="90"/>
      <c r="MH392" s="90"/>
      <c r="MI392" s="90"/>
      <c r="MJ392" s="90"/>
      <c r="MK392" s="90"/>
      <c r="ML392" s="90"/>
      <c r="MM392" s="90"/>
      <c r="MN392" s="90"/>
      <c r="MO392" s="90"/>
      <c r="MP392" s="90"/>
      <c r="MQ392" s="90"/>
      <c r="MR392" s="90"/>
      <c r="MS392" s="90"/>
      <c r="MT392" s="90"/>
      <c r="MU392" s="90"/>
      <c r="MV392" s="90"/>
      <c r="MW392" s="90"/>
      <c r="MX392" s="90"/>
      <c r="MY392" s="90"/>
      <c r="MZ392" s="90"/>
      <c r="NA392" s="90"/>
      <c r="NB392" s="90"/>
      <c r="NC392" s="90"/>
      <c r="ND392" s="90"/>
      <c r="NE392" s="90"/>
      <c r="NF392" s="90"/>
      <c r="NG392" s="90"/>
      <c r="NH392" s="90"/>
      <c r="NI392" s="90"/>
      <c r="NJ392" s="90"/>
      <c r="NK392" s="90"/>
      <c r="NL392" s="90"/>
      <c r="NM392" s="90"/>
      <c r="NN392" s="90"/>
      <c r="NO392" s="90"/>
      <c r="NP392" s="90"/>
      <c r="NQ392" s="90"/>
      <c r="NR392" s="90"/>
      <c r="NS392" s="90"/>
      <c r="NT392" s="90"/>
      <c r="NU392" s="90"/>
      <c r="NV392" s="90"/>
      <c r="NW392" s="90"/>
      <c r="NX392" s="90"/>
      <c r="NY392" s="90"/>
      <c r="NZ392" s="90"/>
      <c r="OA392" s="90"/>
      <c r="OB392" s="90"/>
      <c r="OC392" s="90"/>
      <c r="OD392" s="90"/>
      <c r="OE392" s="90"/>
      <c r="OF392" s="90"/>
      <c r="OG392" s="90"/>
      <c r="OH392" s="90"/>
      <c r="OI392" s="90"/>
      <c r="OJ392" s="90"/>
      <c r="OK392" s="90"/>
      <c r="OL392" s="90"/>
      <c r="OM392" s="90"/>
      <c r="ON392" s="90"/>
      <c r="OO392" s="90"/>
      <c r="OP392" s="90"/>
      <c r="OQ392" s="90"/>
      <c r="OR392" s="90"/>
      <c r="OS392" s="90"/>
      <c r="OT392" s="90"/>
      <c r="OU392" s="90"/>
      <c r="OV392" s="90"/>
      <c r="OW392" s="90"/>
      <c r="OX392" s="90"/>
      <c r="OY392" s="90"/>
      <c r="OZ392" s="90"/>
      <c r="PA392" s="90"/>
      <c r="PB392" s="90"/>
      <c r="PC392" s="90"/>
      <c r="PD392" s="90"/>
      <c r="PE392" s="90"/>
      <c r="PF392" s="90"/>
      <c r="PG392" s="90"/>
      <c r="PH392" s="90"/>
      <c r="PI392" s="90"/>
      <c r="PJ392" s="90"/>
      <c r="PK392" s="90"/>
      <c r="PL392" s="90"/>
      <c r="PM392" s="90"/>
      <c r="PN392" s="90"/>
      <c r="PO392" s="90"/>
      <c r="PP392" s="90"/>
      <c r="PQ392" s="90"/>
      <c r="PR392" s="90"/>
      <c r="PS392" s="90"/>
      <c r="PT392" s="90"/>
      <c r="PU392" s="90"/>
      <c r="PV392" s="90"/>
      <c r="PW392" s="90"/>
      <c r="PX392" s="90"/>
      <c r="PY392" s="90"/>
      <c r="PZ392" s="90"/>
      <c r="QA392" s="90"/>
      <c r="QB392" s="90"/>
      <c r="QC392" s="90"/>
      <c r="QD392" s="90"/>
      <c r="QE392" s="90"/>
      <c r="QF392" s="90"/>
      <c r="QG392" s="90"/>
      <c r="QH392" s="90"/>
      <c r="QI392" s="90"/>
      <c r="QJ392" s="90"/>
      <c r="QK392" s="90"/>
      <c r="QL392" s="90"/>
      <c r="QM392" s="90"/>
      <c r="QN392" s="90"/>
      <c r="QO392" s="90"/>
      <c r="QP392" s="90"/>
      <c r="QQ392" s="90"/>
      <c r="QR392" s="90"/>
      <c r="QS392" s="90"/>
      <c r="QT392" s="90"/>
      <c r="QU392" s="90"/>
      <c r="QV392" s="90"/>
      <c r="QW392" s="90"/>
      <c r="QX392" s="90"/>
      <c r="QY392" s="90"/>
      <c r="QZ392" s="90"/>
      <c r="RA392" s="90"/>
      <c r="RB392" s="90"/>
      <c r="RC392" s="90"/>
      <c r="RD392" s="90"/>
      <c r="RE392" s="90"/>
      <c r="RF392" s="90"/>
      <c r="RG392" s="90"/>
      <c r="RH392" s="90"/>
      <c r="RI392" s="90"/>
      <c r="RJ392" s="90"/>
      <c r="RK392" s="90"/>
      <c r="RL392" s="90"/>
      <c r="RM392" s="90"/>
      <c r="RN392" s="90"/>
      <c r="RO392" s="90"/>
      <c r="RP392" s="90"/>
      <c r="RQ392" s="90"/>
      <c r="RR392" s="90"/>
      <c r="RS392" s="90"/>
      <c r="RT392" s="90"/>
      <c r="RU392" s="90"/>
      <c r="RV392" s="90"/>
      <c r="RW392" s="90"/>
      <c r="RX392" s="90"/>
      <c r="RY392" s="90"/>
      <c r="RZ392" s="90"/>
      <c r="SA392" s="90"/>
      <c r="SB392" s="90"/>
      <c r="SC392" s="90"/>
      <c r="SD392" s="90"/>
      <c r="SE392" s="90"/>
      <c r="SF392" s="90"/>
      <c r="SG392" s="90"/>
      <c r="SH392" s="90"/>
      <c r="SI392" s="90"/>
      <c r="SJ392" s="90"/>
      <c r="SK392" s="90"/>
      <c r="SL392" s="90"/>
      <c r="SM392" s="90"/>
      <c r="SN392" s="90"/>
      <c r="SO392" s="90"/>
      <c r="SP392" s="90"/>
      <c r="SQ392" s="90"/>
      <c r="SR392" s="90"/>
      <c r="SS392" s="90"/>
      <c r="ST392" s="90"/>
      <c r="SU392" s="90"/>
      <c r="SV392" s="90"/>
      <c r="SW392" s="90"/>
      <c r="SX392" s="90"/>
      <c r="SY392" s="90"/>
      <c r="SZ392" s="90"/>
      <c r="TA392" s="90"/>
      <c r="TB392" s="90"/>
      <c r="TC392" s="90"/>
      <c r="TD392" s="90"/>
      <c r="TE392" s="90"/>
      <c r="TF392" s="90"/>
      <c r="TG392" s="90"/>
      <c r="TH392" s="90"/>
      <c r="TI392" s="90"/>
      <c r="TJ392" s="90"/>
      <c r="TK392" s="90"/>
      <c r="TL392" s="90"/>
      <c r="TM392" s="90"/>
      <c r="TN392" s="90"/>
      <c r="TO392" s="90"/>
      <c r="TP392" s="90"/>
      <c r="TQ392" s="90"/>
      <c r="TR392" s="90"/>
      <c r="TS392" s="90"/>
      <c r="TT392" s="90"/>
      <c r="TU392" s="90"/>
      <c r="TV392" s="90"/>
      <c r="TW392" s="90"/>
      <c r="TX392" s="90"/>
      <c r="TY392" s="90"/>
      <c r="TZ392" s="90"/>
      <c r="UA392" s="90"/>
      <c r="UB392" s="90"/>
      <c r="UC392" s="90"/>
      <c r="UD392" s="90"/>
      <c r="UE392" s="90"/>
      <c r="UF392" s="90"/>
      <c r="UG392" s="90"/>
      <c r="UH392" s="90"/>
      <c r="UI392" s="90"/>
      <c r="UJ392" s="90"/>
      <c r="UK392" s="90"/>
      <c r="UL392" s="90"/>
      <c r="UM392" s="90"/>
      <c r="UN392" s="90"/>
      <c r="UO392" s="90"/>
      <c r="UP392" s="90"/>
      <c r="UQ392" s="90"/>
      <c r="UR392" s="90"/>
      <c r="US392" s="90"/>
      <c r="UT392" s="90"/>
      <c r="UU392" s="90"/>
      <c r="UV392" s="90"/>
      <c r="UW392" s="90"/>
      <c r="UX392" s="90"/>
      <c r="UY392" s="90"/>
      <c r="UZ392" s="90"/>
      <c r="VA392" s="90"/>
      <c r="VB392" s="90"/>
      <c r="VC392" s="90"/>
      <c r="VD392" s="90"/>
      <c r="VE392" s="90"/>
      <c r="VF392" s="90"/>
      <c r="VG392" s="90"/>
      <c r="VH392" s="90"/>
      <c r="VI392" s="90"/>
      <c r="VJ392" s="90"/>
      <c r="VK392" s="90"/>
      <c r="VL392" s="90"/>
      <c r="VM392" s="90"/>
      <c r="VN392" s="90"/>
      <c r="VO392" s="90"/>
      <c r="VP392" s="90"/>
      <c r="VQ392" s="90"/>
      <c r="VR392" s="90"/>
      <c r="VS392" s="90"/>
      <c r="VT392" s="90"/>
      <c r="VU392" s="90"/>
      <c r="VV392" s="90"/>
      <c r="VW392" s="90"/>
      <c r="VX392" s="90"/>
      <c r="VY392" s="90"/>
      <c r="VZ392" s="90"/>
      <c r="WA392" s="90"/>
      <c r="WB392" s="90"/>
      <c r="WC392" s="90"/>
      <c r="WD392" s="90"/>
      <c r="WE392" s="90"/>
      <c r="WF392" s="90"/>
      <c r="WG392" s="90"/>
      <c r="WH392" s="90"/>
      <c r="WI392" s="90"/>
      <c r="WJ392" s="90"/>
      <c r="WK392" s="90"/>
      <c r="WL392" s="90"/>
      <c r="WM392" s="90"/>
      <c r="WN392" s="90"/>
      <c r="WO392" s="90"/>
      <c r="WP392" s="90"/>
      <c r="WQ392" s="90"/>
      <c r="WR392" s="90"/>
      <c r="WS392" s="90"/>
      <c r="WT392" s="90"/>
      <c r="WU392" s="90"/>
      <c r="WV392" s="90"/>
      <c r="WW392" s="90"/>
      <c r="WX392" s="90"/>
      <c r="WY392" s="90"/>
      <c r="WZ392" s="90"/>
      <c r="XA392" s="90"/>
      <c r="XB392" s="90"/>
      <c r="XC392" s="90"/>
      <c r="XD392" s="90"/>
      <c r="XE392" s="90"/>
      <c r="XF392" s="90"/>
      <c r="XG392" s="90"/>
      <c r="XH392" s="90"/>
      <c r="XI392" s="90"/>
      <c r="XJ392" s="90"/>
      <c r="XK392" s="90"/>
      <c r="XL392" s="90"/>
      <c r="XM392" s="90"/>
      <c r="XN392" s="90"/>
      <c r="XO392" s="90"/>
      <c r="XP392" s="90"/>
      <c r="XQ392" s="90"/>
      <c r="XR392" s="90"/>
      <c r="XS392" s="90"/>
      <c r="XT392" s="90"/>
      <c r="XU392" s="90"/>
      <c r="XV392" s="90"/>
      <c r="XW392" s="90"/>
      <c r="XX392" s="90"/>
      <c r="XY392" s="90"/>
      <c r="XZ392" s="90"/>
      <c r="YA392" s="90"/>
      <c r="YB392" s="90"/>
      <c r="YC392" s="90"/>
      <c r="YD392" s="90"/>
      <c r="YE392" s="90"/>
      <c r="YF392" s="90"/>
      <c r="YG392" s="90"/>
      <c r="YH392" s="90"/>
      <c r="YI392" s="90"/>
      <c r="YJ392" s="90"/>
      <c r="YK392" s="90"/>
      <c r="YL392" s="90"/>
      <c r="YM392" s="90"/>
      <c r="YN392" s="90"/>
      <c r="YO392" s="90"/>
      <c r="YP392" s="90"/>
      <c r="YQ392" s="90"/>
      <c r="YR392" s="90"/>
      <c r="YS392" s="90"/>
      <c r="YT392" s="90"/>
      <c r="YU392" s="90"/>
      <c r="YV392" s="90"/>
      <c r="YW392" s="90"/>
      <c r="YX392" s="90"/>
      <c r="YY392" s="90"/>
      <c r="YZ392" s="90"/>
      <c r="ZA392" s="90"/>
      <c r="ZB392" s="90"/>
      <c r="ZC392" s="90"/>
      <c r="ZD392" s="90"/>
      <c r="ZE392" s="90"/>
      <c r="ZF392" s="90"/>
      <c r="ZG392" s="90"/>
      <c r="ZH392" s="90"/>
      <c r="ZI392" s="90"/>
      <c r="ZJ392" s="90"/>
      <c r="ZK392" s="90"/>
      <c r="ZL392" s="90"/>
      <c r="ZM392" s="90"/>
      <c r="ZN392" s="90"/>
      <c r="ZO392" s="90"/>
      <c r="ZP392" s="90"/>
      <c r="ZQ392" s="90"/>
      <c r="ZR392" s="90"/>
      <c r="ZS392" s="90"/>
      <c r="ZT392" s="90"/>
      <c r="ZU392" s="90"/>
      <c r="ZV392" s="90"/>
      <c r="ZW392" s="90"/>
      <c r="ZX392" s="90"/>
      <c r="ZY392" s="90"/>
      <c r="ZZ392" s="90"/>
      <c r="AAA392" s="90"/>
      <c r="AAB392" s="90"/>
      <c r="AAC392" s="90"/>
      <c r="AAD392" s="90"/>
      <c r="AAE392" s="90"/>
      <c r="AAF392" s="90"/>
      <c r="AAG392" s="90"/>
      <c r="AAH392" s="90"/>
      <c r="AAI392" s="90"/>
      <c r="AAJ392" s="90"/>
      <c r="AAK392" s="90"/>
      <c r="AAL392" s="90"/>
      <c r="AAM392" s="90"/>
      <c r="AAN392" s="90"/>
      <c r="AAO392" s="90"/>
      <c r="AAP392" s="90"/>
      <c r="AAQ392" s="90"/>
      <c r="AAR392" s="90"/>
      <c r="AAS392" s="90"/>
      <c r="AAT392" s="90"/>
      <c r="AAU392" s="90"/>
      <c r="AAV392" s="90"/>
      <c r="AAW392" s="90"/>
      <c r="AAX392" s="90"/>
      <c r="AAY392" s="90"/>
      <c r="AAZ392" s="90"/>
      <c r="ABA392" s="90"/>
      <c r="ABB392" s="90"/>
      <c r="ABC392" s="90"/>
      <c r="ABD392" s="90"/>
      <c r="ABE392" s="90"/>
      <c r="ABF392" s="90"/>
      <c r="ABG392" s="90"/>
      <c r="ABH392" s="90"/>
      <c r="ABI392" s="90"/>
      <c r="ABJ392" s="90"/>
      <c r="ABK392" s="90"/>
      <c r="ABL392" s="90"/>
      <c r="ABM392" s="90"/>
      <c r="ABN392" s="90"/>
      <c r="ABO392" s="90"/>
      <c r="ABP392" s="90"/>
      <c r="ABQ392" s="90"/>
      <c r="ABR392" s="90"/>
      <c r="ABS392" s="90"/>
      <c r="ABT392" s="90"/>
      <c r="ABU392" s="90"/>
      <c r="ABV392" s="90"/>
      <c r="ABW392" s="90"/>
      <c r="ABX392" s="90"/>
      <c r="ABY392" s="90"/>
      <c r="ABZ392" s="90"/>
      <c r="ACA392" s="90"/>
      <c r="ACB392" s="90"/>
      <c r="ACC392" s="90"/>
      <c r="ACD392" s="90"/>
      <c r="ACE392" s="90"/>
      <c r="ACF392" s="90"/>
      <c r="ACG392" s="90"/>
      <c r="ACH392" s="90"/>
      <c r="ACI392" s="90"/>
      <c r="ACJ392" s="90"/>
      <c r="ACK392" s="90"/>
      <c r="ACL392" s="90"/>
      <c r="ACM392" s="90"/>
      <c r="ACN392" s="90"/>
      <c r="ACO392" s="90"/>
      <c r="ACP392" s="90"/>
      <c r="ACQ392" s="90"/>
      <c r="ACR392" s="90"/>
      <c r="ACS392" s="90"/>
      <c r="ACT392" s="90"/>
      <c r="ACU392" s="90"/>
      <c r="ACV392" s="90"/>
      <c r="ACW392" s="90"/>
      <c r="ACX392" s="90"/>
      <c r="ACY392" s="90"/>
      <c r="ACZ392" s="90"/>
      <c r="ADA392" s="90"/>
      <c r="ADB392" s="90"/>
      <c r="ADC392" s="90"/>
      <c r="ADD392" s="90"/>
      <c r="ADE392" s="90"/>
      <c r="ADF392" s="90"/>
      <c r="ADG392" s="90"/>
      <c r="ADH392" s="90"/>
      <c r="ADI392" s="90"/>
      <c r="ADJ392" s="90"/>
      <c r="ADK392" s="90"/>
      <c r="ADL392" s="90"/>
      <c r="ADM392" s="90"/>
      <c r="ADN392" s="90"/>
      <c r="ADO392" s="90"/>
      <c r="ADP392" s="90"/>
      <c r="ADQ392" s="90"/>
      <c r="ADR392" s="90"/>
      <c r="ADS392" s="90"/>
      <c r="ADT392" s="90"/>
      <c r="ADU392" s="90"/>
      <c r="ADV392" s="90"/>
      <c r="ADW392" s="90"/>
      <c r="ADX392" s="90"/>
      <c r="ADY392" s="90"/>
      <c r="ADZ392" s="90"/>
      <c r="AEA392" s="90"/>
      <c r="AEB392" s="90"/>
      <c r="AEC392" s="90"/>
      <c r="AED392" s="90"/>
      <c r="AEE392" s="90"/>
      <c r="AEF392" s="90"/>
      <c r="AEG392" s="90"/>
      <c r="AEH392" s="90"/>
      <c r="AEI392" s="90"/>
      <c r="AEJ392" s="90"/>
      <c r="AEK392" s="90"/>
      <c r="AEL392" s="90"/>
      <c r="AEM392" s="90"/>
      <c r="AEN392" s="90"/>
      <c r="AEO392" s="90"/>
      <c r="AEP392" s="90"/>
      <c r="AEQ392" s="90"/>
      <c r="AER392" s="90"/>
      <c r="AES392" s="90"/>
      <c r="AET392" s="90"/>
      <c r="AEU392" s="90"/>
      <c r="AEV392" s="90"/>
      <c r="AEW392" s="90"/>
      <c r="AEX392" s="90"/>
      <c r="AEY392" s="90"/>
      <c r="AEZ392" s="90"/>
      <c r="AFA392" s="90"/>
      <c r="AFB392" s="90"/>
      <c r="AFC392" s="90"/>
      <c r="AFD392" s="90"/>
      <c r="AFE392" s="90"/>
      <c r="AFF392" s="90"/>
      <c r="AFG392" s="90"/>
      <c r="AFH392" s="90"/>
      <c r="AFI392" s="90"/>
      <c r="AFJ392" s="90"/>
      <c r="AFK392" s="90"/>
      <c r="AFL392" s="90"/>
      <c r="AFM392" s="90"/>
      <c r="AFN392" s="90"/>
      <c r="AFO392" s="90"/>
      <c r="AFP392" s="90"/>
      <c r="AFQ392" s="90"/>
      <c r="AFR392" s="90"/>
      <c r="AFS392" s="90"/>
      <c r="AFT392" s="90"/>
      <c r="AFU392" s="90"/>
      <c r="AFV392" s="90"/>
      <c r="AFW392" s="90"/>
      <c r="AFX392" s="90"/>
      <c r="AFY392" s="90"/>
      <c r="AFZ392" s="90"/>
      <c r="AGA392" s="90"/>
      <c r="AGB392" s="90"/>
      <c r="AGC392" s="90"/>
      <c r="AGD392" s="90"/>
      <c r="AGE392" s="90"/>
      <c r="AGF392" s="90"/>
      <c r="AGG392" s="90"/>
      <c r="AGH392" s="90"/>
      <c r="AGI392" s="90"/>
      <c r="AGJ392" s="90"/>
      <c r="AGK392" s="90"/>
      <c r="AGL392" s="90"/>
      <c r="AGM392" s="90"/>
      <c r="AGN392" s="90"/>
      <c r="AGO392" s="90"/>
      <c r="AGP392" s="90"/>
      <c r="AGQ392" s="90"/>
      <c r="AGR392" s="90"/>
      <c r="AGS392" s="90"/>
      <c r="AGT392" s="90"/>
      <c r="AGU392" s="90"/>
      <c r="AGV392" s="90"/>
      <c r="AGW392" s="90"/>
      <c r="AGX392" s="90"/>
      <c r="AGY392" s="90"/>
      <c r="AGZ392" s="90"/>
      <c r="AHA392" s="90"/>
      <c r="AHB392" s="90"/>
      <c r="AHC392" s="90"/>
      <c r="AHD392" s="90"/>
      <c r="AHE392" s="90"/>
      <c r="AHF392" s="90"/>
      <c r="AHG392" s="90"/>
      <c r="AHH392" s="90"/>
      <c r="AHI392" s="90"/>
      <c r="AHJ392" s="90"/>
      <c r="AHK392" s="90"/>
      <c r="AHL392" s="90"/>
      <c r="AHM392" s="90"/>
      <c r="AHN392" s="90"/>
      <c r="AHO392" s="90"/>
      <c r="AHP392" s="90"/>
      <c r="AHQ392" s="90"/>
      <c r="AHR392" s="90"/>
      <c r="AHS392" s="90"/>
      <c r="AHT392" s="90"/>
      <c r="AHU392" s="90"/>
      <c r="AHV392" s="90"/>
      <c r="AHW392" s="90"/>
      <c r="AHX392" s="90"/>
      <c r="AHY392" s="90"/>
      <c r="AHZ392" s="90"/>
      <c r="AIA392" s="90"/>
      <c r="AIB392" s="90"/>
      <c r="AIC392" s="90"/>
      <c r="AID392" s="90"/>
      <c r="AIE392" s="90"/>
      <c r="AIF392" s="90"/>
      <c r="AIG392" s="90"/>
      <c r="AIH392" s="90"/>
      <c r="AII392" s="90"/>
      <c r="AIJ392" s="90"/>
      <c r="AIK392" s="90"/>
      <c r="AIL392" s="90"/>
      <c r="AIM392" s="90"/>
      <c r="AIN392" s="90"/>
      <c r="AIO392" s="90"/>
      <c r="AIP392" s="90"/>
      <c r="AIQ392" s="90"/>
      <c r="AIR392" s="90"/>
      <c r="AIS392" s="90"/>
      <c r="AIT392" s="90"/>
      <c r="AIU392" s="90"/>
      <c r="AIV392" s="90"/>
      <c r="AIW392" s="90"/>
      <c r="AIX392" s="90"/>
      <c r="AIY392" s="90"/>
      <c r="AIZ392" s="90"/>
      <c r="AJA392" s="90"/>
      <c r="AJB392" s="90"/>
      <c r="AJC392" s="90"/>
      <c r="AJD392" s="90"/>
      <c r="AJE392" s="90"/>
      <c r="AJF392" s="90"/>
      <c r="AJG392" s="90"/>
      <c r="AJH392" s="90"/>
      <c r="AJI392" s="90"/>
      <c r="AJJ392" s="90"/>
      <c r="AJK392" s="90"/>
      <c r="AJL392" s="90"/>
      <c r="AJM392" s="90"/>
      <c r="AJN392" s="90"/>
      <c r="AJO392" s="90"/>
      <c r="AJP392" s="90"/>
      <c r="AJQ392" s="90"/>
      <c r="AJR392" s="90"/>
      <c r="AJS392" s="90"/>
      <c r="AJT392" s="90"/>
      <c r="AJU392" s="90"/>
      <c r="AJV392" s="90"/>
      <c r="AJW392" s="90"/>
      <c r="AJX392" s="90"/>
      <c r="AJY392" s="90"/>
      <c r="AJZ392" s="90"/>
      <c r="AKA392" s="90"/>
      <c r="AKB392" s="90"/>
      <c r="AKC392" s="90"/>
      <c r="AKD392" s="90"/>
      <c r="AKE392" s="90"/>
      <c r="AKF392" s="90"/>
      <c r="AKG392" s="90"/>
      <c r="AKH392" s="90"/>
      <c r="AKI392" s="90"/>
      <c r="AKJ392" s="90"/>
      <c r="AKK392" s="90"/>
      <c r="AKL392" s="90"/>
      <c r="AKM392" s="90"/>
      <c r="AKN392" s="90"/>
      <c r="AKO392" s="90"/>
      <c r="AKP392" s="90"/>
      <c r="AKQ392" s="90"/>
      <c r="AKR392" s="90"/>
      <c r="AKS392" s="90"/>
      <c r="AKT392" s="90"/>
      <c r="AKU392" s="90"/>
      <c r="AKV392" s="90"/>
      <c r="AKW392" s="90"/>
      <c r="AKX392" s="90"/>
      <c r="AKY392" s="90"/>
      <c r="AKZ392" s="90"/>
      <c r="ALA392" s="90"/>
      <c r="ALB392" s="90"/>
      <c r="ALC392" s="90"/>
      <c r="ALD392" s="90"/>
      <c r="ALE392" s="90"/>
      <c r="ALF392" s="90"/>
      <c r="ALG392" s="90"/>
      <c r="ALH392" s="90"/>
      <c r="ALI392" s="90"/>
      <c r="ALJ392" s="90"/>
      <c r="ALK392" s="90"/>
      <c r="ALL392" s="90"/>
      <c r="ALM392" s="90"/>
      <c r="ALN392" s="90"/>
      <c r="ALO392" s="90"/>
      <c r="ALP392" s="90"/>
      <c r="ALQ392" s="90"/>
      <c r="ALR392" s="90"/>
      <c r="ALS392" s="90"/>
      <c r="ALT392" s="90"/>
      <c r="ALU392" s="90"/>
      <c r="ALV392" s="90"/>
      <c r="ALW392" s="90"/>
      <c r="ALX392" s="90"/>
      <c r="ALY392" s="90"/>
      <c r="ALZ392" s="90"/>
      <c r="AMA392" s="90"/>
      <c r="AMB392" s="90"/>
      <c r="AMC392" s="90"/>
      <c r="AMD392" s="90"/>
      <c r="AME392" s="90"/>
      <c r="AMF392" s="90"/>
      <c r="AMG392" s="90"/>
      <c r="AMH392" s="90"/>
      <c r="AMI392" s="90"/>
      <c r="AMJ392" s="90"/>
    </row>
    <row r="393" spans="1:1024" x14ac:dyDescent="0.25">
      <c r="A393" s="104">
        <v>43969</v>
      </c>
      <c r="B393" s="101">
        <v>0.5</v>
      </c>
      <c r="C393" s="103">
        <v>5852</v>
      </c>
      <c r="D393" s="180"/>
      <c r="E393" s="179"/>
      <c r="F393" s="90"/>
      <c r="G393" s="90"/>
      <c r="H393" s="90"/>
      <c r="I393" s="90"/>
      <c r="J393" s="90"/>
      <c r="K393" s="90"/>
      <c r="L393" s="90"/>
      <c r="M393" s="90"/>
      <c r="N393" s="90"/>
      <c r="O393" s="90"/>
      <c r="P393" s="90"/>
      <c r="Q393" s="90"/>
      <c r="R393" s="90"/>
      <c r="S393" s="90"/>
      <c r="T393" s="90"/>
      <c r="U393" s="90"/>
      <c r="V393" s="90"/>
      <c r="W393" s="90"/>
      <c r="X393" s="90"/>
      <c r="Y393" s="90"/>
      <c r="Z393" s="90"/>
      <c r="AA393" s="90"/>
      <c r="AB393" s="90"/>
      <c r="AC393" s="90"/>
      <c r="AD393" s="90"/>
      <c r="AE393" s="90"/>
      <c r="AF393" s="90"/>
      <c r="AG393" s="90"/>
      <c r="AH393" s="90"/>
      <c r="AI393" s="90"/>
      <c r="AJ393" s="90"/>
      <c r="AK393" s="90"/>
      <c r="AL393" s="90"/>
      <c r="AM393" s="90"/>
      <c r="AN393" s="90"/>
      <c r="AO393" s="90"/>
      <c r="AP393" s="90"/>
      <c r="AQ393" s="90"/>
      <c r="AR393" s="90"/>
      <c r="AS393" s="90"/>
      <c r="AT393" s="90"/>
      <c r="AU393" s="90"/>
      <c r="AV393" s="90"/>
      <c r="AW393" s="90"/>
      <c r="AX393" s="90"/>
      <c r="AY393" s="90"/>
      <c r="AZ393" s="90"/>
      <c r="BA393" s="90"/>
      <c r="BB393" s="90"/>
      <c r="BC393" s="90"/>
      <c r="BD393" s="90"/>
      <c r="BE393" s="90"/>
      <c r="BF393" s="90"/>
      <c r="BG393" s="90"/>
      <c r="BH393" s="90"/>
      <c r="BI393" s="90"/>
      <c r="BJ393" s="90"/>
      <c r="BK393" s="90"/>
      <c r="BL393" s="90"/>
      <c r="BM393" s="90"/>
      <c r="BN393" s="90"/>
      <c r="BO393" s="90"/>
      <c r="BP393" s="90"/>
      <c r="BQ393" s="90"/>
      <c r="BR393" s="90"/>
      <c r="BS393" s="90"/>
      <c r="BT393" s="90"/>
      <c r="BU393" s="90"/>
      <c r="BV393" s="90"/>
      <c r="BW393" s="90"/>
      <c r="BX393" s="90"/>
      <c r="BY393" s="90"/>
      <c r="BZ393" s="90"/>
      <c r="CA393" s="90"/>
      <c r="CB393" s="90"/>
      <c r="CC393" s="90"/>
      <c r="CD393" s="90"/>
      <c r="CE393" s="90"/>
      <c r="CF393" s="90"/>
      <c r="CG393" s="90"/>
      <c r="CH393" s="90"/>
      <c r="CI393" s="90"/>
      <c r="CJ393" s="90"/>
      <c r="CK393" s="90"/>
      <c r="CL393" s="90"/>
      <c r="CM393" s="90"/>
      <c r="CN393" s="90"/>
      <c r="CO393" s="90"/>
      <c r="CP393" s="90"/>
      <c r="CQ393" s="90"/>
      <c r="CR393" s="90"/>
      <c r="CS393" s="90"/>
      <c r="CT393" s="90"/>
      <c r="CU393" s="90"/>
      <c r="CV393" s="90"/>
      <c r="CW393" s="90"/>
      <c r="CX393" s="90"/>
      <c r="CY393" s="90"/>
      <c r="CZ393" s="90"/>
      <c r="DA393" s="90"/>
      <c r="DB393" s="90"/>
      <c r="DC393" s="90"/>
      <c r="DD393" s="90"/>
      <c r="DE393" s="90"/>
      <c r="DF393" s="90"/>
      <c r="DG393" s="90"/>
      <c r="DH393" s="90"/>
      <c r="DI393" s="90"/>
      <c r="DJ393" s="90"/>
      <c r="DK393" s="90"/>
      <c r="DL393" s="90"/>
      <c r="DM393" s="90"/>
      <c r="DN393" s="90"/>
      <c r="DO393" s="90"/>
      <c r="DP393" s="90"/>
      <c r="DQ393" s="90"/>
      <c r="DR393" s="90"/>
      <c r="DS393" s="90"/>
      <c r="DT393" s="90"/>
      <c r="DU393" s="90"/>
      <c r="DV393" s="90"/>
      <c r="DW393" s="90"/>
      <c r="DX393" s="90"/>
      <c r="DY393" s="90"/>
      <c r="DZ393" s="90"/>
      <c r="EA393" s="90"/>
      <c r="EB393" s="90"/>
      <c r="EC393" s="90"/>
      <c r="ED393" s="90"/>
      <c r="EE393" s="90"/>
      <c r="EF393" s="90"/>
      <c r="EG393" s="90"/>
      <c r="EH393" s="90"/>
      <c r="EI393" s="90"/>
      <c r="EJ393" s="90"/>
      <c r="EK393" s="90"/>
      <c r="EL393" s="90"/>
      <c r="EM393" s="90"/>
      <c r="EN393" s="90"/>
      <c r="EO393" s="90"/>
      <c r="EP393" s="90"/>
      <c r="EQ393" s="90"/>
      <c r="ER393" s="90"/>
      <c r="ES393" s="90"/>
      <c r="ET393" s="90"/>
      <c r="EU393" s="90"/>
      <c r="EV393" s="90"/>
      <c r="EW393" s="90"/>
      <c r="EX393" s="90"/>
      <c r="EY393" s="90"/>
      <c r="EZ393" s="90"/>
      <c r="FA393" s="90"/>
      <c r="FB393" s="90"/>
      <c r="FC393" s="90"/>
      <c r="FD393" s="90"/>
      <c r="FE393" s="90"/>
      <c r="FF393" s="90"/>
      <c r="FG393" s="90"/>
      <c r="FH393" s="90"/>
      <c r="FI393" s="90"/>
      <c r="FJ393" s="90"/>
      <c r="FK393" s="90"/>
      <c r="FL393" s="90"/>
      <c r="FM393" s="90"/>
      <c r="FN393" s="90"/>
      <c r="FO393" s="90"/>
      <c r="FP393" s="90"/>
      <c r="FQ393" s="90"/>
      <c r="FR393" s="90"/>
      <c r="FS393" s="90"/>
      <c r="FT393" s="90"/>
      <c r="FU393" s="90"/>
      <c r="FV393" s="90"/>
      <c r="FW393" s="90"/>
      <c r="FX393" s="90"/>
      <c r="FY393" s="90"/>
      <c r="FZ393" s="90"/>
      <c r="GA393" s="90"/>
      <c r="GB393" s="90"/>
      <c r="GC393" s="90"/>
      <c r="GD393" s="90"/>
      <c r="GE393" s="90"/>
      <c r="GF393" s="90"/>
      <c r="GG393" s="90"/>
      <c r="GH393" s="90"/>
      <c r="GI393" s="90"/>
      <c r="GJ393" s="90"/>
      <c r="GK393" s="90"/>
      <c r="GL393" s="90"/>
      <c r="GM393" s="90"/>
      <c r="GN393" s="90"/>
      <c r="GO393" s="90"/>
      <c r="GP393" s="90"/>
      <c r="GQ393" s="90"/>
      <c r="GR393" s="90"/>
      <c r="GS393" s="90"/>
      <c r="GT393" s="90"/>
      <c r="GU393" s="90"/>
      <c r="GV393" s="90"/>
      <c r="GW393" s="90"/>
      <c r="GX393" s="90"/>
      <c r="GY393" s="90"/>
      <c r="GZ393" s="90"/>
      <c r="HA393" s="90"/>
      <c r="HB393" s="90"/>
      <c r="HC393" s="90"/>
      <c r="HD393" s="90"/>
      <c r="HE393" s="90"/>
      <c r="HF393" s="90"/>
      <c r="HG393" s="90"/>
      <c r="HH393" s="90"/>
      <c r="HI393" s="90"/>
      <c r="HJ393" s="90"/>
      <c r="HK393" s="90"/>
      <c r="HL393" s="90"/>
      <c r="HM393" s="90"/>
      <c r="HN393" s="90"/>
      <c r="HO393" s="90"/>
      <c r="HP393" s="90"/>
      <c r="HQ393" s="90"/>
      <c r="HR393" s="90"/>
      <c r="HS393" s="90"/>
      <c r="HT393" s="90"/>
      <c r="HU393" s="90"/>
      <c r="HV393" s="90"/>
      <c r="HW393" s="90"/>
      <c r="HX393" s="90"/>
      <c r="HY393" s="90"/>
      <c r="HZ393" s="90"/>
      <c r="IA393" s="90"/>
      <c r="IB393" s="90"/>
      <c r="IC393" s="90"/>
      <c r="ID393" s="90"/>
      <c r="IE393" s="90"/>
      <c r="IF393" s="90"/>
      <c r="IG393" s="90"/>
      <c r="IH393" s="90"/>
      <c r="II393" s="90"/>
      <c r="IJ393" s="90"/>
      <c r="IK393" s="90"/>
      <c r="IL393" s="90"/>
      <c r="IM393" s="90"/>
      <c r="IN393" s="90"/>
      <c r="IO393" s="90"/>
      <c r="IP393" s="90"/>
      <c r="IQ393" s="90"/>
      <c r="IR393" s="90"/>
      <c r="IS393" s="90"/>
      <c r="IT393" s="90"/>
      <c r="IU393" s="90"/>
      <c r="IV393" s="90"/>
      <c r="IW393" s="90"/>
      <c r="IX393" s="90"/>
      <c r="IY393" s="90"/>
      <c r="IZ393" s="90"/>
      <c r="JA393" s="90"/>
      <c r="JB393" s="90"/>
      <c r="JC393" s="90"/>
      <c r="JD393" s="90"/>
      <c r="JE393" s="90"/>
      <c r="JF393" s="90"/>
      <c r="JG393" s="90"/>
      <c r="JH393" s="90"/>
      <c r="JI393" s="90"/>
      <c r="JJ393" s="90"/>
      <c r="JK393" s="90"/>
      <c r="JL393" s="90"/>
      <c r="JM393" s="90"/>
      <c r="JN393" s="90"/>
      <c r="JO393" s="90"/>
      <c r="JP393" s="90"/>
      <c r="JQ393" s="90"/>
      <c r="JR393" s="90"/>
      <c r="JS393" s="90"/>
      <c r="JT393" s="90"/>
      <c r="JU393" s="90"/>
      <c r="JV393" s="90"/>
      <c r="JW393" s="90"/>
      <c r="JX393" s="90"/>
      <c r="JY393" s="90"/>
      <c r="JZ393" s="90"/>
      <c r="KA393" s="90"/>
      <c r="KB393" s="90"/>
      <c r="KC393" s="90"/>
      <c r="KD393" s="90"/>
      <c r="KE393" s="90"/>
      <c r="KF393" s="90"/>
      <c r="KG393" s="90"/>
      <c r="KH393" s="90"/>
      <c r="KI393" s="90"/>
      <c r="KJ393" s="90"/>
      <c r="KK393" s="90"/>
      <c r="KL393" s="90"/>
      <c r="KM393" s="90"/>
      <c r="KN393" s="90"/>
      <c r="KO393" s="90"/>
      <c r="KP393" s="90"/>
      <c r="KQ393" s="90"/>
      <c r="KR393" s="90"/>
      <c r="KS393" s="90"/>
      <c r="KT393" s="90"/>
      <c r="KU393" s="90"/>
      <c r="KV393" s="90"/>
      <c r="KW393" s="90"/>
      <c r="KX393" s="90"/>
      <c r="KY393" s="90"/>
      <c r="KZ393" s="90"/>
      <c r="LA393" s="90"/>
      <c r="LB393" s="90"/>
      <c r="LC393" s="90"/>
      <c r="LD393" s="90"/>
      <c r="LE393" s="90"/>
      <c r="LF393" s="90"/>
      <c r="LG393" s="90"/>
      <c r="LH393" s="90"/>
      <c r="LI393" s="90"/>
      <c r="LJ393" s="90"/>
      <c r="LK393" s="90"/>
      <c r="LL393" s="90"/>
      <c r="LM393" s="90"/>
      <c r="LN393" s="90"/>
      <c r="LO393" s="90"/>
      <c r="LP393" s="90"/>
      <c r="LQ393" s="90"/>
      <c r="LR393" s="90"/>
      <c r="LS393" s="90"/>
      <c r="LT393" s="90"/>
      <c r="LU393" s="90"/>
      <c r="LV393" s="90"/>
      <c r="LW393" s="90"/>
      <c r="LX393" s="90"/>
      <c r="LY393" s="90"/>
      <c r="LZ393" s="90"/>
      <c r="MA393" s="90"/>
      <c r="MB393" s="90"/>
      <c r="MC393" s="90"/>
      <c r="MD393" s="90"/>
      <c r="ME393" s="90"/>
      <c r="MF393" s="90"/>
      <c r="MG393" s="90"/>
      <c r="MH393" s="90"/>
      <c r="MI393" s="90"/>
      <c r="MJ393" s="90"/>
      <c r="MK393" s="90"/>
      <c r="ML393" s="90"/>
      <c r="MM393" s="90"/>
      <c r="MN393" s="90"/>
      <c r="MO393" s="90"/>
      <c r="MP393" s="90"/>
      <c r="MQ393" s="90"/>
      <c r="MR393" s="90"/>
      <c r="MS393" s="90"/>
      <c r="MT393" s="90"/>
      <c r="MU393" s="90"/>
      <c r="MV393" s="90"/>
      <c r="MW393" s="90"/>
      <c r="MX393" s="90"/>
      <c r="MY393" s="90"/>
      <c r="MZ393" s="90"/>
      <c r="NA393" s="90"/>
      <c r="NB393" s="90"/>
      <c r="NC393" s="90"/>
      <c r="ND393" s="90"/>
      <c r="NE393" s="90"/>
      <c r="NF393" s="90"/>
      <c r="NG393" s="90"/>
      <c r="NH393" s="90"/>
      <c r="NI393" s="90"/>
      <c r="NJ393" s="90"/>
      <c r="NK393" s="90"/>
      <c r="NL393" s="90"/>
      <c r="NM393" s="90"/>
      <c r="NN393" s="90"/>
      <c r="NO393" s="90"/>
      <c r="NP393" s="90"/>
      <c r="NQ393" s="90"/>
      <c r="NR393" s="90"/>
      <c r="NS393" s="90"/>
      <c r="NT393" s="90"/>
      <c r="NU393" s="90"/>
      <c r="NV393" s="90"/>
      <c r="NW393" s="90"/>
      <c r="NX393" s="90"/>
      <c r="NY393" s="90"/>
      <c r="NZ393" s="90"/>
      <c r="OA393" s="90"/>
      <c r="OB393" s="90"/>
      <c r="OC393" s="90"/>
      <c r="OD393" s="90"/>
      <c r="OE393" s="90"/>
      <c r="OF393" s="90"/>
      <c r="OG393" s="90"/>
      <c r="OH393" s="90"/>
      <c r="OI393" s="90"/>
      <c r="OJ393" s="90"/>
      <c r="OK393" s="90"/>
      <c r="OL393" s="90"/>
      <c r="OM393" s="90"/>
      <c r="ON393" s="90"/>
      <c r="OO393" s="90"/>
      <c r="OP393" s="90"/>
      <c r="OQ393" s="90"/>
      <c r="OR393" s="90"/>
      <c r="OS393" s="90"/>
      <c r="OT393" s="90"/>
      <c r="OU393" s="90"/>
      <c r="OV393" s="90"/>
      <c r="OW393" s="90"/>
      <c r="OX393" s="90"/>
      <c r="OY393" s="90"/>
      <c r="OZ393" s="90"/>
      <c r="PA393" s="90"/>
      <c r="PB393" s="90"/>
      <c r="PC393" s="90"/>
      <c r="PD393" s="90"/>
      <c r="PE393" s="90"/>
      <c r="PF393" s="90"/>
      <c r="PG393" s="90"/>
      <c r="PH393" s="90"/>
      <c r="PI393" s="90"/>
      <c r="PJ393" s="90"/>
      <c r="PK393" s="90"/>
      <c r="PL393" s="90"/>
      <c r="PM393" s="90"/>
      <c r="PN393" s="90"/>
      <c r="PO393" s="90"/>
      <c r="PP393" s="90"/>
      <c r="PQ393" s="90"/>
      <c r="PR393" s="90"/>
      <c r="PS393" s="90"/>
      <c r="PT393" s="90"/>
      <c r="PU393" s="90"/>
      <c r="PV393" s="90"/>
      <c r="PW393" s="90"/>
      <c r="PX393" s="90"/>
      <c r="PY393" s="90"/>
      <c r="PZ393" s="90"/>
      <c r="QA393" s="90"/>
      <c r="QB393" s="90"/>
      <c r="QC393" s="90"/>
      <c r="QD393" s="90"/>
      <c r="QE393" s="90"/>
      <c r="QF393" s="90"/>
      <c r="QG393" s="90"/>
      <c r="QH393" s="90"/>
      <c r="QI393" s="90"/>
      <c r="QJ393" s="90"/>
      <c r="QK393" s="90"/>
      <c r="QL393" s="90"/>
      <c r="QM393" s="90"/>
      <c r="QN393" s="90"/>
      <c r="QO393" s="90"/>
      <c r="QP393" s="90"/>
      <c r="QQ393" s="90"/>
      <c r="QR393" s="90"/>
      <c r="QS393" s="90"/>
      <c r="QT393" s="90"/>
      <c r="QU393" s="90"/>
      <c r="QV393" s="90"/>
      <c r="QW393" s="90"/>
      <c r="QX393" s="90"/>
      <c r="QY393" s="90"/>
      <c r="QZ393" s="90"/>
      <c r="RA393" s="90"/>
      <c r="RB393" s="90"/>
      <c r="RC393" s="90"/>
      <c r="RD393" s="90"/>
      <c r="RE393" s="90"/>
      <c r="RF393" s="90"/>
      <c r="RG393" s="90"/>
      <c r="RH393" s="90"/>
      <c r="RI393" s="90"/>
      <c r="RJ393" s="90"/>
      <c r="RK393" s="90"/>
      <c r="RL393" s="90"/>
      <c r="RM393" s="90"/>
      <c r="RN393" s="90"/>
      <c r="RO393" s="90"/>
      <c r="RP393" s="90"/>
      <c r="RQ393" s="90"/>
      <c r="RR393" s="90"/>
      <c r="RS393" s="90"/>
      <c r="RT393" s="90"/>
      <c r="RU393" s="90"/>
      <c r="RV393" s="90"/>
      <c r="RW393" s="90"/>
      <c r="RX393" s="90"/>
      <c r="RY393" s="90"/>
      <c r="RZ393" s="90"/>
      <c r="SA393" s="90"/>
      <c r="SB393" s="90"/>
      <c r="SC393" s="90"/>
      <c r="SD393" s="90"/>
      <c r="SE393" s="90"/>
      <c r="SF393" s="90"/>
      <c r="SG393" s="90"/>
      <c r="SH393" s="90"/>
      <c r="SI393" s="90"/>
      <c r="SJ393" s="90"/>
      <c r="SK393" s="90"/>
      <c r="SL393" s="90"/>
      <c r="SM393" s="90"/>
      <c r="SN393" s="90"/>
      <c r="SO393" s="90"/>
      <c r="SP393" s="90"/>
      <c r="SQ393" s="90"/>
      <c r="SR393" s="90"/>
      <c r="SS393" s="90"/>
      <c r="ST393" s="90"/>
      <c r="SU393" s="90"/>
      <c r="SV393" s="90"/>
      <c r="SW393" s="90"/>
      <c r="SX393" s="90"/>
      <c r="SY393" s="90"/>
      <c r="SZ393" s="90"/>
      <c r="TA393" s="90"/>
      <c r="TB393" s="90"/>
      <c r="TC393" s="90"/>
      <c r="TD393" s="90"/>
      <c r="TE393" s="90"/>
      <c r="TF393" s="90"/>
      <c r="TG393" s="90"/>
      <c r="TH393" s="90"/>
      <c r="TI393" s="90"/>
      <c r="TJ393" s="90"/>
      <c r="TK393" s="90"/>
      <c r="TL393" s="90"/>
      <c r="TM393" s="90"/>
      <c r="TN393" s="90"/>
      <c r="TO393" s="90"/>
      <c r="TP393" s="90"/>
      <c r="TQ393" s="90"/>
      <c r="TR393" s="90"/>
      <c r="TS393" s="90"/>
      <c r="TT393" s="90"/>
      <c r="TU393" s="90"/>
      <c r="TV393" s="90"/>
      <c r="TW393" s="90"/>
      <c r="TX393" s="90"/>
      <c r="TY393" s="90"/>
      <c r="TZ393" s="90"/>
      <c r="UA393" s="90"/>
      <c r="UB393" s="90"/>
      <c r="UC393" s="90"/>
      <c r="UD393" s="90"/>
      <c r="UE393" s="90"/>
      <c r="UF393" s="90"/>
      <c r="UG393" s="90"/>
      <c r="UH393" s="90"/>
      <c r="UI393" s="90"/>
      <c r="UJ393" s="90"/>
      <c r="UK393" s="90"/>
      <c r="UL393" s="90"/>
      <c r="UM393" s="90"/>
      <c r="UN393" s="90"/>
      <c r="UO393" s="90"/>
      <c r="UP393" s="90"/>
      <c r="UQ393" s="90"/>
      <c r="UR393" s="90"/>
      <c r="US393" s="90"/>
      <c r="UT393" s="90"/>
      <c r="UU393" s="90"/>
      <c r="UV393" s="90"/>
      <c r="UW393" s="90"/>
      <c r="UX393" s="90"/>
      <c r="UY393" s="90"/>
      <c r="UZ393" s="90"/>
      <c r="VA393" s="90"/>
      <c r="VB393" s="90"/>
      <c r="VC393" s="90"/>
      <c r="VD393" s="90"/>
      <c r="VE393" s="90"/>
      <c r="VF393" s="90"/>
      <c r="VG393" s="90"/>
      <c r="VH393" s="90"/>
      <c r="VI393" s="90"/>
      <c r="VJ393" s="90"/>
      <c r="VK393" s="90"/>
      <c r="VL393" s="90"/>
      <c r="VM393" s="90"/>
      <c r="VN393" s="90"/>
      <c r="VO393" s="90"/>
      <c r="VP393" s="90"/>
      <c r="VQ393" s="90"/>
      <c r="VR393" s="90"/>
      <c r="VS393" s="90"/>
      <c r="VT393" s="90"/>
      <c r="VU393" s="90"/>
      <c r="VV393" s="90"/>
      <c r="VW393" s="90"/>
      <c r="VX393" s="90"/>
      <c r="VY393" s="90"/>
      <c r="VZ393" s="90"/>
      <c r="WA393" s="90"/>
      <c r="WB393" s="90"/>
      <c r="WC393" s="90"/>
      <c r="WD393" s="90"/>
      <c r="WE393" s="90"/>
      <c r="WF393" s="90"/>
      <c r="WG393" s="90"/>
      <c r="WH393" s="90"/>
      <c r="WI393" s="90"/>
      <c r="WJ393" s="90"/>
      <c r="WK393" s="90"/>
      <c r="WL393" s="90"/>
      <c r="WM393" s="90"/>
      <c r="WN393" s="90"/>
      <c r="WO393" s="90"/>
      <c r="WP393" s="90"/>
      <c r="WQ393" s="90"/>
      <c r="WR393" s="90"/>
      <c r="WS393" s="90"/>
      <c r="WT393" s="90"/>
      <c r="WU393" s="90"/>
      <c r="WV393" s="90"/>
      <c r="WW393" s="90"/>
      <c r="WX393" s="90"/>
      <c r="WY393" s="90"/>
      <c r="WZ393" s="90"/>
      <c r="XA393" s="90"/>
      <c r="XB393" s="90"/>
      <c r="XC393" s="90"/>
      <c r="XD393" s="90"/>
      <c r="XE393" s="90"/>
      <c r="XF393" s="90"/>
      <c r="XG393" s="90"/>
      <c r="XH393" s="90"/>
      <c r="XI393" s="90"/>
      <c r="XJ393" s="90"/>
      <c r="XK393" s="90"/>
      <c r="XL393" s="90"/>
      <c r="XM393" s="90"/>
      <c r="XN393" s="90"/>
      <c r="XO393" s="90"/>
      <c r="XP393" s="90"/>
      <c r="XQ393" s="90"/>
      <c r="XR393" s="90"/>
      <c r="XS393" s="90"/>
      <c r="XT393" s="90"/>
      <c r="XU393" s="90"/>
      <c r="XV393" s="90"/>
      <c r="XW393" s="90"/>
      <c r="XX393" s="90"/>
      <c r="XY393" s="90"/>
      <c r="XZ393" s="90"/>
      <c r="YA393" s="90"/>
      <c r="YB393" s="90"/>
      <c r="YC393" s="90"/>
      <c r="YD393" s="90"/>
      <c r="YE393" s="90"/>
      <c r="YF393" s="90"/>
      <c r="YG393" s="90"/>
      <c r="YH393" s="90"/>
      <c r="YI393" s="90"/>
      <c r="YJ393" s="90"/>
      <c r="YK393" s="90"/>
      <c r="YL393" s="90"/>
      <c r="YM393" s="90"/>
      <c r="YN393" s="90"/>
      <c r="YO393" s="90"/>
      <c r="YP393" s="90"/>
      <c r="YQ393" s="90"/>
      <c r="YR393" s="90"/>
      <c r="YS393" s="90"/>
      <c r="YT393" s="90"/>
      <c r="YU393" s="90"/>
      <c r="YV393" s="90"/>
      <c r="YW393" s="90"/>
      <c r="YX393" s="90"/>
      <c r="YY393" s="90"/>
      <c r="YZ393" s="90"/>
      <c r="ZA393" s="90"/>
      <c r="ZB393" s="90"/>
      <c r="ZC393" s="90"/>
      <c r="ZD393" s="90"/>
      <c r="ZE393" s="90"/>
      <c r="ZF393" s="90"/>
      <c r="ZG393" s="90"/>
      <c r="ZH393" s="90"/>
      <c r="ZI393" s="90"/>
      <c r="ZJ393" s="90"/>
      <c r="ZK393" s="90"/>
      <c r="ZL393" s="90"/>
      <c r="ZM393" s="90"/>
      <c r="ZN393" s="90"/>
      <c r="ZO393" s="90"/>
      <c r="ZP393" s="90"/>
      <c r="ZQ393" s="90"/>
      <c r="ZR393" s="90"/>
      <c r="ZS393" s="90"/>
      <c r="ZT393" s="90"/>
      <c r="ZU393" s="90"/>
      <c r="ZV393" s="90"/>
      <c r="ZW393" s="90"/>
      <c r="ZX393" s="90"/>
      <c r="ZY393" s="90"/>
      <c r="ZZ393" s="90"/>
      <c r="AAA393" s="90"/>
      <c r="AAB393" s="90"/>
      <c r="AAC393" s="90"/>
      <c r="AAD393" s="90"/>
      <c r="AAE393" s="90"/>
      <c r="AAF393" s="90"/>
      <c r="AAG393" s="90"/>
      <c r="AAH393" s="90"/>
      <c r="AAI393" s="90"/>
      <c r="AAJ393" s="90"/>
      <c r="AAK393" s="90"/>
      <c r="AAL393" s="90"/>
      <c r="AAM393" s="90"/>
      <c r="AAN393" s="90"/>
      <c r="AAO393" s="90"/>
      <c r="AAP393" s="90"/>
      <c r="AAQ393" s="90"/>
      <c r="AAR393" s="90"/>
      <c r="AAS393" s="90"/>
      <c r="AAT393" s="90"/>
      <c r="AAU393" s="90"/>
      <c r="AAV393" s="90"/>
      <c r="AAW393" s="90"/>
      <c r="AAX393" s="90"/>
      <c r="AAY393" s="90"/>
      <c r="AAZ393" s="90"/>
      <c r="ABA393" s="90"/>
      <c r="ABB393" s="90"/>
      <c r="ABC393" s="90"/>
      <c r="ABD393" s="90"/>
      <c r="ABE393" s="90"/>
      <c r="ABF393" s="90"/>
      <c r="ABG393" s="90"/>
      <c r="ABH393" s="90"/>
      <c r="ABI393" s="90"/>
      <c r="ABJ393" s="90"/>
      <c r="ABK393" s="90"/>
      <c r="ABL393" s="90"/>
      <c r="ABM393" s="90"/>
      <c r="ABN393" s="90"/>
      <c r="ABO393" s="90"/>
      <c r="ABP393" s="90"/>
      <c r="ABQ393" s="90"/>
      <c r="ABR393" s="90"/>
      <c r="ABS393" s="90"/>
      <c r="ABT393" s="90"/>
      <c r="ABU393" s="90"/>
      <c r="ABV393" s="90"/>
      <c r="ABW393" s="90"/>
      <c r="ABX393" s="90"/>
      <c r="ABY393" s="90"/>
      <c r="ABZ393" s="90"/>
      <c r="ACA393" s="90"/>
      <c r="ACB393" s="90"/>
      <c r="ACC393" s="90"/>
      <c r="ACD393" s="90"/>
      <c r="ACE393" s="90"/>
      <c r="ACF393" s="90"/>
      <c r="ACG393" s="90"/>
      <c r="ACH393" s="90"/>
      <c r="ACI393" s="90"/>
      <c r="ACJ393" s="90"/>
      <c r="ACK393" s="90"/>
      <c r="ACL393" s="90"/>
      <c r="ACM393" s="90"/>
      <c r="ACN393" s="90"/>
      <c r="ACO393" s="90"/>
      <c r="ACP393" s="90"/>
      <c r="ACQ393" s="90"/>
      <c r="ACR393" s="90"/>
      <c r="ACS393" s="90"/>
      <c r="ACT393" s="90"/>
      <c r="ACU393" s="90"/>
      <c r="ACV393" s="90"/>
      <c r="ACW393" s="90"/>
      <c r="ACX393" s="90"/>
      <c r="ACY393" s="90"/>
      <c r="ACZ393" s="90"/>
      <c r="ADA393" s="90"/>
      <c r="ADB393" s="90"/>
      <c r="ADC393" s="90"/>
      <c r="ADD393" s="90"/>
      <c r="ADE393" s="90"/>
      <c r="ADF393" s="90"/>
      <c r="ADG393" s="90"/>
      <c r="ADH393" s="90"/>
      <c r="ADI393" s="90"/>
      <c r="ADJ393" s="90"/>
      <c r="ADK393" s="90"/>
      <c r="ADL393" s="90"/>
      <c r="ADM393" s="90"/>
      <c r="ADN393" s="90"/>
      <c r="ADO393" s="90"/>
      <c r="ADP393" s="90"/>
      <c r="ADQ393" s="90"/>
      <c r="ADR393" s="90"/>
      <c r="ADS393" s="90"/>
      <c r="ADT393" s="90"/>
      <c r="ADU393" s="90"/>
      <c r="ADV393" s="90"/>
      <c r="ADW393" s="90"/>
      <c r="ADX393" s="90"/>
      <c r="ADY393" s="90"/>
      <c r="ADZ393" s="90"/>
      <c r="AEA393" s="90"/>
      <c r="AEB393" s="90"/>
      <c r="AEC393" s="90"/>
      <c r="AED393" s="90"/>
      <c r="AEE393" s="90"/>
      <c r="AEF393" s="90"/>
      <c r="AEG393" s="90"/>
      <c r="AEH393" s="90"/>
      <c r="AEI393" s="90"/>
      <c r="AEJ393" s="90"/>
      <c r="AEK393" s="90"/>
      <c r="AEL393" s="90"/>
      <c r="AEM393" s="90"/>
      <c r="AEN393" s="90"/>
      <c r="AEO393" s="90"/>
      <c r="AEP393" s="90"/>
      <c r="AEQ393" s="90"/>
      <c r="AER393" s="90"/>
      <c r="AES393" s="90"/>
      <c r="AET393" s="90"/>
      <c r="AEU393" s="90"/>
      <c r="AEV393" s="90"/>
      <c r="AEW393" s="90"/>
      <c r="AEX393" s="90"/>
      <c r="AEY393" s="90"/>
      <c r="AEZ393" s="90"/>
      <c r="AFA393" s="90"/>
      <c r="AFB393" s="90"/>
      <c r="AFC393" s="90"/>
      <c r="AFD393" s="90"/>
      <c r="AFE393" s="90"/>
      <c r="AFF393" s="90"/>
      <c r="AFG393" s="90"/>
      <c r="AFH393" s="90"/>
      <c r="AFI393" s="90"/>
      <c r="AFJ393" s="90"/>
      <c r="AFK393" s="90"/>
      <c r="AFL393" s="90"/>
      <c r="AFM393" s="90"/>
      <c r="AFN393" s="90"/>
      <c r="AFO393" s="90"/>
      <c r="AFP393" s="90"/>
      <c r="AFQ393" s="90"/>
      <c r="AFR393" s="90"/>
      <c r="AFS393" s="90"/>
      <c r="AFT393" s="90"/>
      <c r="AFU393" s="90"/>
      <c r="AFV393" s="90"/>
      <c r="AFW393" s="90"/>
      <c r="AFX393" s="90"/>
      <c r="AFY393" s="90"/>
      <c r="AFZ393" s="90"/>
      <c r="AGA393" s="90"/>
      <c r="AGB393" s="90"/>
      <c r="AGC393" s="90"/>
      <c r="AGD393" s="90"/>
      <c r="AGE393" s="90"/>
      <c r="AGF393" s="90"/>
      <c r="AGG393" s="90"/>
      <c r="AGH393" s="90"/>
      <c r="AGI393" s="90"/>
      <c r="AGJ393" s="90"/>
      <c r="AGK393" s="90"/>
      <c r="AGL393" s="90"/>
      <c r="AGM393" s="90"/>
      <c r="AGN393" s="90"/>
      <c r="AGO393" s="90"/>
      <c r="AGP393" s="90"/>
      <c r="AGQ393" s="90"/>
      <c r="AGR393" s="90"/>
      <c r="AGS393" s="90"/>
      <c r="AGT393" s="90"/>
      <c r="AGU393" s="90"/>
      <c r="AGV393" s="90"/>
      <c r="AGW393" s="90"/>
      <c r="AGX393" s="90"/>
      <c r="AGY393" s="90"/>
      <c r="AGZ393" s="90"/>
      <c r="AHA393" s="90"/>
      <c r="AHB393" s="90"/>
      <c r="AHC393" s="90"/>
      <c r="AHD393" s="90"/>
      <c r="AHE393" s="90"/>
      <c r="AHF393" s="90"/>
      <c r="AHG393" s="90"/>
      <c r="AHH393" s="90"/>
      <c r="AHI393" s="90"/>
      <c r="AHJ393" s="90"/>
      <c r="AHK393" s="90"/>
      <c r="AHL393" s="90"/>
      <c r="AHM393" s="90"/>
      <c r="AHN393" s="90"/>
      <c r="AHO393" s="90"/>
      <c r="AHP393" s="90"/>
      <c r="AHQ393" s="90"/>
      <c r="AHR393" s="90"/>
      <c r="AHS393" s="90"/>
      <c r="AHT393" s="90"/>
      <c r="AHU393" s="90"/>
      <c r="AHV393" s="90"/>
      <c r="AHW393" s="90"/>
      <c r="AHX393" s="90"/>
      <c r="AHY393" s="90"/>
      <c r="AHZ393" s="90"/>
      <c r="AIA393" s="90"/>
      <c r="AIB393" s="90"/>
      <c r="AIC393" s="90"/>
      <c r="AID393" s="90"/>
      <c r="AIE393" s="90"/>
      <c r="AIF393" s="90"/>
      <c r="AIG393" s="90"/>
      <c r="AIH393" s="90"/>
      <c r="AII393" s="90"/>
      <c r="AIJ393" s="90"/>
      <c r="AIK393" s="90"/>
      <c r="AIL393" s="90"/>
      <c r="AIM393" s="90"/>
      <c r="AIN393" s="90"/>
      <c r="AIO393" s="90"/>
      <c r="AIP393" s="90"/>
      <c r="AIQ393" s="90"/>
      <c r="AIR393" s="90"/>
      <c r="AIS393" s="90"/>
      <c r="AIT393" s="90"/>
      <c r="AIU393" s="90"/>
      <c r="AIV393" s="90"/>
      <c r="AIW393" s="90"/>
      <c r="AIX393" s="90"/>
      <c r="AIY393" s="90"/>
      <c r="AIZ393" s="90"/>
      <c r="AJA393" s="90"/>
      <c r="AJB393" s="90"/>
      <c r="AJC393" s="90"/>
      <c r="AJD393" s="90"/>
      <c r="AJE393" s="90"/>
      <c r="AJF393" s="90"/>
      <c r="AJG393" s="90"/>
      <c r="AJH393" s="90"/>
      <c r="AJI393" s="90"/>
      <c r="AJJ393" s="90"/>
      <c r="AJK393" s="90"/>
      <c r="AJL393" s="90"/>
      <c r="AJM393" s="90"/>
      <c r="AJN393" s="90"/>
      <c r="AJO393" s="90"/>
      <c r="AJP393" s="90"/>
      <c r="AJQ393" s="90"/>
      <c r="AJR393" s="90"/>
      <c r="AJS393" s="90"/>
      <c r="AJT393" s="90"/>
      <c r="AJU393" s="90"/>
      <c r="AJV393" s="90"/>
      <c r="AJW393" s="90"/>
      <c r="AJX393" s="90"/>
      <c r="AJY393" s="90"/>
      <c r="AJZ393" s="90"/>
      <c r="AKA393" s="90"/>
      <c r="AKB393" s="90"/>
      <c r="AKC393" s="90"/>
      <c r="AKD393" s="90"/>
      <c r="AKE393" s="90"/>
      <c r="AKF393" s="90"/>
      <c r="AKG393" s="90"/>
      <c r="AKH393" s="90"/>
      <c r="AKI393" s="90"/>
      <c r="AKJ393" s="90"/>
      <c r="AKK393" s="90"/>
      <c r="AKL393" s="90"/>
      <c r="AKM393" s="90"/>
      <c r="AKN393" s="90"/>
      <c r="AKO393" s="90"/>
      <c r="AKP393" s="90"/>
      <c r="AKQ393" s="90"/>
      <c r="AKR393" s="90"/>
      <c r="AKS393" s="90"/>
      <c r="AKT393" s="90"/>
      <c r="AKU393" s="90"/>
      <c r="AKV393" s="90"/>
      <c r="AKW393" s="90"/>
      <c r="AKX393" s="90"/>
      <c r="AKY393" s="90"/>
      <c r="AKZ393" s="90"/>
      <c r="ALA393" s="90"/>
      <c r="ALB393" s="90"/>
      <c r="ALC393" s="90"/>
      <c r="ALD393" s="90"/>
      <c r="ALE393" s="90"/>
      <c r="ALF393" s="90"/>
      <c r="ALG393" s="90"/>
      <c r="ALH393" s="90"/>
      <c r="ALI393" s="90"/>
      <c r="ALJ393" s="90"/>
      <c r="ALK393" s="90"/>
      <c r="ALL393" s="90"/>
      <c r="ALM393" s="90"/>
      <c r="ALN393" s="90"/>
      <c r="ALO393" s="90"/>
      <c r="ALP393" s="90"/>
      <c r="ALQ393" s="90"/>
      <c r="ALR393" s="90"/>
      <c r="ALS393" s="90"/>
      <c r="ALT393" s="90"/>
      <c r="ALU393" s="90"/>
      <c r="ALV393" s="90"/>
      <c r="ALW393" s="90"/>
      <c r="ALX393" s="90"/>
      <c r="ALY393" s="90"/>
      <c r="ALZ393" s="90"/>
      <c r="AMA393" s="90"/>
      <c r="AMB393" s="90"/>
      <c r="AMC393" s="90"/>
      <c r="AMD393" s="90"/>
      <c r="AME393" s="90"/>
      <c r="AMF393" s="90"/>
      <c r="AMG393" s="90"/>
      <c r="AMH393" s="90"/>
      <c r="AMI393" s="90"/>
      <c r="AMJ393" s="90"/>
    </row>
    <row r="394" spans="1:1024" x14ac:dyDescent="0.25">
      <c r="A394" s="104">
        <v>43968</v>
      </c>
      <c r="B394" s="101">
        <v>0.5</v>
      </c>
      <c r="C394" s="103">
        <v>5792</v>
      </c>
      <c r="D394" s="180"/>
      <c r="E394" s="179"/>
      <c r="F394" s="90"/>
      <c r="G394" s="90"/>
      <c r="H394" s="90"/>
      <c r="I394" s="90"/>
      <c r="J394" s="90"/>
      <c r="K394" s="90"/>
      <c r="L394" s="90"/>
      <c r="M394" s="90"/>
      <c r="N394" s="90"/>
      <c r="O394" s="90"/>
      <c r="P394" s="90"/>
      <c r="Q394" s="90"/>
      <c r="R394" s="90"/>
      <c r="S394" s="90"/>
      <c r="T394" s="90"/>
      <c r="U394" s="90"/>
      <c r="V394" s="90"/>
      <c r="W394" s="90"/>
      <c r="X394" s="90"/>
      <c r="Y394" s="90"/>
      <c r="Z394" s="90"/>
      <c r="AA394" s="90"/>
      <c r="AB394" s="90"/>
      <c r="AC394" s="90"/>
      <c r="AD394" s="90"/>
      <c r="AE394" s="90"/>
      <c r="AF394" s="90"/>
      <c r="AG394" s="90"/>
      <c r="AH394" s="90"/>
      <c r="AI394" s="90"/>
      <c r="AJ394" s="90"/>
      <c r="AK394" s="90"/>
      <c r="AL394" s="90"/>
      <c r="AM394" s="90"/>
      <c r="AN394" s="90"/>
      <c r="AO394" s="90"/>
      <c r="AP394" s="90"/>
      <c r="AQ394" s="90"/>
      <c r="AR394" s="90"/>
      <c r="AS394" s="90"/>
      <c r="AT394" s="90"/>
      <c r="AU394" s="90"/>
      <c r="AV394" s="90"/>
      <c r="AW394" s="90"/>
      <c r="AX394" s="90"/>
      <c r="AY394" s="90"/>
      <c r="AZ394" s="90"/>
      <c r="BA394" s="90"/>
      <c r="BB394" s="90"/>
      <c r="BC394" s="90"/>
      <c r="BD394" s="90"/>
      <c r="BE394" s="90"/>
      <c r="BF394" s="90"/>
      <c r="BG394" s="90"/>
      <c r="BH394" s="90"/>
      <c r="BI394" s="90"/>
      <c r="BJ394" s="90"/>
      <c r="BK394" s="90"/>
      <c r="BL394" s="90"/>
      <c r="BM394" s="90"/>
      <c r="BN394" s="90"/>
      <c r="BO394" s="90"/>
      <c r="BP394" s="90"/>
      <c r="BQ394" s="90"/>
      <c r="BR394" s="90"/>
      <c r="BS394" s="90"/>
      <c r="BT394" s="90"/>
      <c r="BU394" s="90"/>
      <c r="BV394" s="90"/>
      <c r="BW394" s="90"/>
      <c r="BX394" s="90"/>
      <c r="BY394" s="90"/>
      <c r="BZ394" s="90"/>
      <c r="CA394" s="90"/>
      <c r="CB394" s="90"/>
      <c r="CC394" s="90"/>
      <c r="CD394" s="90"/>
      <c r="CE394" s="90"/>
      <c r="CF394" s="90"/>
      <c r="CG394" s="90"/>
      <c r="CH394" s="90"/>
      <c r="CI394" s="90"/>
      <c r="CJ394" s="90"/>
      <c r="CK394" s="90"/>
      <c r="CL394" s="90"/>
      <c r="CM394" s="90"/>
      <c r="CN394" s="90"/>
      <c r="CO394" s="90"/>
      <c r="CP394" s="90"/>
      <c r="CQ394" s="90"/>
      <c r="CR394" s="90"/>
      <c r="CS394" s="90"/>
      <c r="CT394" s="90"/>
      <c r="CU394" s="90"/>
      <c r="CV394" s="90"/>
      <c r="CW394" s="90"/>
      <c r="CX394" s="90"/>
      <c r="CY394" s="90"/>
      <c r="CZ394" s="90"/>
      <c r="DA394" s="90"/>
      <c r="DB394" s="90"/>
      <c r="DC394" s="90"/>
      <c r="DD394" s="90"/>
      <c r="DE394" s="90"/>
      <c r="DF394" s="90"/>
      <c r="DG394" s="90"/>
      <c r="DH394" s="90"/>
      <c r="DI394" s="90"/>
      <c r="DJ394" s="90"/>
      <c r="DK394" s="90"/>
      <c r="DL394" s="90"/>
      <c r="DM394" s="90"/>
      <c r="DN394" s="90"/>
      <c r="DO394" s="90"/>
      <c r="DP394" s="90"/>
      <c r="DQ394" s="90"/>
      <c r="DR394" s="90"/>
      <c r="DS394" s="90"/>
      <c r="DT394" s="90"/>
      <c r="DU394" s="90"/>
      <c r="DV394" s="90"/>
      <c r="DW394" s="90"/>
      <c r="DX394" s="90"/>
      <c r="DY394" s="90"/>
      <c r="DZ394" s="90"/>
      <c r="EA394" s="90"/>
      <c r="EB394" s="90"/>
      <c r="EC394" s="90"/>
      <c r="ED394" s="90"/>
      <c r="EE394" s="90"/>
      <c r="EF394" s="90"/>
      <c r="EG394" s="90"/>
      <c r="EH394" s="90"/>
      <c r="EI394" s="90"/>
      <c r="EJ394" s="90"/>
      <c r="EK394" s="90"/>
      <c r="EL394" s="90"/>
      <c r="EM394" s="90"/>
      <c r="EN394" s="90"/>
      <c r="EO394" s="90"/>
      <c r="EP394" s="90"/>
      <c r="EQ394" s="90"/>
      <c r="ER394" s="90"/>
      <c r="ES394" s="90"/>
      <c r="ET394" s="90"/>
      <c r="EU394" s="90"/>
      <c r="EV394" s="90"/>
      <c r="EW394" s="90"/>
      <c r="EX394" s="90"/>
      <c r="EY394" s="90"/>
      <c r="EZ394" s="90"/>
      <c r="FA394" s="90"/>
      <c r="FB394" s="90"/>
      <c r="FC394" s="90"/>
      <c r="FD394" s="90"/>
      <c r="FE394" s="90"/>
      <c r="FF394" s="90"/>
      <c r="FG394" s="90"/>
      <c r="FH394" s="90"/>
      <c r="FI394" s="90"/>
      <c r="FJ394" s="90"/>
      <c r="FK394" s="90"/>
      <c r="FL394" s="90"/>
      <c r="FM394" s="90"/>
      <c r="FN394" s="90"/>
      <c r="FO394" s="90"/>
      <c r="FP394" s="90"/>
      <c r="FQ394" s="90"/>
      <c r="FR394" s="90"/>
      <c r="FS394" s="90"/>
      <c r="FT394" s="90"/>
      <c r="FU394" s="90"/>
      <c r="FV394" s="90"/>
      <c r="FW394" s="90"/>
      <c r="FX394" s="90"/>
      <c r="FY394" s="90"/>
      <c r="FZ394" s="90"/>
      <c r="GA394" s="90"/>
      <c r="GB394" s="90"/>
      <c r="GC394" s="90"/>
      <c r="GD394" s="90"/>
      <c r="GE394" s="90"/>
      <c r="GF394" s="90"/>
      <c r="GG394" s="90"/>
      <c r="GH394" s="90"/>
      <c r="GI394" s="90"/>
      <c r="GJ394" s="90"/>
      <c r="GK394" s="90"/>
      <c r="GL394" s="90"/>
      <c r="GM394" s="90"/>
      <c r="GN394" s="90"/>
      <c r="GO394" s="90"/>
      <c r="GP394" s="90"/>
      <c r="GQ394" s="90"/>
      <c r="GR394" s="90"/>
      <c r="GS394" s="90"/>
      <c r="GT394" s="90"/>
      <c r="GU394" s="90"/>
      <c r="GV394" s="90"/>
      <c r="GW394" s="90"/>
      <c r="GX394" s="90"/>
      <c r="GY394" s="90"/>
      <c r="GZ394" s="90"/>
      <c r="HA394" s="90"/>
      <c r="HB394" s="90"/>
      <c r="HC394" s="90"/>
      <c r="HD394" s="90"/>
      <c r="HE394" s="90"/>
      <c r="HF394" s="90"/>
      <c r="HG394" s="90"/>
      <c r="HH394" s="90"/>
      <c r="HI394" s="90"/>
      <c r="HJ394" s="90"/>
      <c r="HK394" s="90"/>
      <c r="HL394" s="90"/>
      <c r="HM394" s="90"/>
      <c r="HN394" s="90"/>
      <c r="HO394" s="90"/>
      <c r="HP394" s="90"/>
      <c r="HQ394" s="90"/>
      <c r="HR394" s="90"/>
      <c r="HS394" s="90"/>
      <c r="HT394" s="90"/>
      <c r="HU394" s="90"/>
      <c r="HV394" s="90"/>
      <c r="HW394" s="90"/>
      <c r="HX394" s="90"/>
      <c r="HY394" s="90"/>
      <c r="HZ394" s="90"/>
      <c r="IA394" s="90"/>
      <c r="IB394" s="90"/>
      <c r="IC394" s="90"/>
      <c r="ID394" s="90"/>
      <c r="IE394" s="90"/>
      <c r="IF394" s="90"/>
      <c r="IG394" s="90"/>
      <c r="IH394" s="90"/>
      <c r="II394" s="90"/>
      <c r="IJ394" s="90"/>
      <c r="IK394" s="90"/>
      <c r="IL394" s="90"/>
      <c r="IM394" s="90"/>
      <c r="IN394" s="90"/>
      <c r="IO394" s="90"/>
      <c r="IP394" s="90"/>
      <c r="IQ394" s="90"/>
      <c r="IR394" s="90"/>
      <c r="IS394" s="90"/>
      <c r="IT394" s="90"/>
      <c r="IU394" s="90"/>
      <c r="IV394" s="90"/>
      <c r="IW394" s="90"/>
      <c r="IX394" s="90"/>
      <c r="IY394" s="90"/>
      <c r="IZ394" s="90"/>
      <c r="JA394" s="90"/>
      <c r="JB394" s="90"/>
      <c r="JC394" s="90"/>
      <c r="JD394" s="90"/>
      <c r="JE394" s="90"/>
      <c r="JF394" s="90"/>
      <c r="JG394" s="90"/>
      <c r="JH394" s="90"/>
      <c r="JI394" s="90"/>
      <c r="JJ394" s="90"/>
      <c r="JK394" s="90"/>
      <c r="JL394" s="90"/>
      <c r="JM394" s="90"/>
      <c r="JN394" s="90"/>
      <c r="JO394" s="90"/>
      <c r="JP394" s="90"/>
      <c r="JQ394" s="90"/>
      <c r="JR394" s="90"/>
      <c r="JS394" s="90"/>
      <c r="JT394" s="90"/>
      <c r="JU394" s="90"/>
      <c r="JV394" s="90"/>
      <c r="JW394" s="90"/>
      <c r="JX394" s="90"/>
      <c r="JY394" s="90"/>
      <c r="JZ394" s="90"/>
      <c r="KA394" s="90"/>
      <c r="KB394" s="90"/>
      <c r="KC394" s="90"/>
      <c r="KD394" s="90"/>
      <c r="KE394" s="90"/>
      <c r="KF394" s="90"/>
      <c r="KG394" s="90"/>
      <c r="KH394" s="90"/>
      <c r="KI394" s="90"/>
      <c r="KJ394" s="90"/>
      <c r="KK394" s="90"/>
      <c r="KL394" s="90"/>
      <c r="KM394" s="90"/>
      <c r="KN394" s="90"/>
      <c r="KO394" s="90"/>
      <c r="KP394" s="90"/>
      <c r="KQ394" s="90"/>
      <c r="KR394" s="90"/>
      <c r="KS394" s="90"/>
      <c r="KT394" s="90"/>
      <c r="KU394" s="90"/>
      <c r="KV394" s="90"/>
      <c r="KW394" s="90"/>
      <c r="KX394" s="90"/>
      <c r="KY394" s="90"/>
      <c r="KZ394" s="90"/>
      <c r="LA394" s="90"/>
      <c r="LB394" s="90"/>
      <c r="LC394" s="90"/>
      <c r="LD394" s="90"/>
      <c r="LE394" s="90"/>
      <c r="LF394" s="90"/>
      <c r="LG394" s="90"/>
      <c r="LH394" s="90"/>
      <c r="LI394" s="90"/>
      <c r="LJ394" s="90"/>
      <c r="LK394" s="90"/>
      <c r="LL394" s="90"/>
      <c r="LM394" s="90"/>
      <c r="LN394" s="90"/>
      <c r="LO394" s="90"/>
      <c r="LP394" s="90"/>
      <c r="LQ394" s="90"/>
      <c r="LR394" s="90"/>
      <c r="LS394" s="90"/>
      <c r="LT394" s="90"/>
      <c r="LU394" s="90"/>
      <c r="LV394" s="90"/>
      <c r="LW394" s="90"/>
      <c r="LX394" s="90"/>
      <c r="LY394" s="90"/>
      <c r="LZ394" s="90"/>
      <c r="MA394" s="90"/>
      <c r="MB394" s="90"/>
      <c r="MC394" s="90"/>
      <c r="MD394" s="90"/>
      <c r="ME394" s="90"/>
      <c r="MF394" s="90"/>
      <c r="MG394" s="90"/>
      <c r="MH394" s="90"/>
      <c r="MI394" s="90"/>
      <c r="MJ394" s="90"/>
      <c r="MK394" s="90"/>
      <c r="ML394" s="90"/>
      <c r="MM394" s="90"/>
      <c r="MN394" s="90"/>
      <c r="MO394" s="90"/>
      <c r="MP394" s="90"/>
      <c r="MQ394" s="90"/>
      <c r="MR394" s="90"/>
      <c r="MS394" s="90"/>
      <c r="MT394" s="90"/>
      <c r="MU394" s="90"/>
      <c r="MV394" s="90"/>
      <c r="MW394" s="90"/>
      <c r="MX394" s="90"/>
      <c r="MY394" s="90"/>
      <c r="MZ394" s="90"/>
      <c r="NA394" s="90"/>
      <c r="NB394" s="90"/>
      <c r="NC394" s="90"/>
      <c r="ND394" s="90"/>
      <c r="NE394" s="90"/>
      <c r="NF394" s="90"/>
      <c r="NG394" s="90"/>
      <c r="NH394" s="90"/>
      <c r="NI394" s="90"/>
      <c r="NJ394" s="90"/>
      <c r="NK394" s="90"/>
      <c r="NL394" s="90"/>
      <c r="NM394" s="90"/>
      <c r="NN394" s="90"/>
      <c r="NO394" s="90"/>
      <c r="NP394" s="90"/>
      <c r="NQ394" s="90"/>
      <c r="NR394" s="90"/>
      <c r="NS394" s="90"/>
      <c r="NT394" s="90"/>
      <c r="NU394" s="90"/>
      <c r="NV394" s="90"/>
      <c r="NW394" s="90"/>
      <c r="NX394" s="90"/>
      <c r="NY394" s="90"/>
      <c r="NZ394" s="90"/>
      <c r="OA394" s="90"/>
      <c r="OB394" s="90"/>
      <c r="OC394" s="90"/>
      <c r="OD394" s="90"/>
      <c r="OE394" s="90"/>
      <c r="OF394" s="90"/>
      <c r="OG394" s="90"/>
      <c r="OH394" s="90"/>
      <c r="OI394" s="90"/>
      <c r="OJ394" s="90"/>
      <c r="OK394" s="90"/>
      <c r="OL394" s="90"/>
      <c r="OM394" s="90"/>
      <c r="ON394" s="90"/>
      <c r="OO394" s="90"/>
      <c r="OP394" s="90"/>
      <c r="OQ394" s="90"/>
      <c r="OR394" s="90"/>
      <c r="OS394" s="90"/>
      <c r="OT394" s="90"/>
      <c r="OU394" s="90"/>
      <c r="OV394" s="90"/>
      <c r="OW394" s="90"/>
      <c r="OX394" s="90"/>
      <c r="OY394" s="90"/>
      <c r="OZ394" s="90"/>
      <c r="PA394" s="90"/>
      <c r="PB394" s="90"/>
      <c r="PC394" s="90"/>
      <c r="PD394" s="90"/>
      <c r="PE394" s="90"/>
      <c r="PF394" s="90"/>
      <c r="PG394" s="90"/>
      <c r="PH394" s="90"/>
      <c r="PI394" s="90"/>
      <c r="PJ394" s="90"/>
      <c r="PK394" s="90"/>
      <c r="PL394" s="90"/>
      <c r="PM394" s="90"/>
      <c r="PN394" s="90"/>
      <c r="PO394" s="90"/>
      <c r="PP394" s="90"/>
      <c r="PQ394" s="90"/>
      <c r="PR394" s="90"/>
      <c r="PS394" s="90"/>
      <c r="PT394" s="90"/>
      <c r="PU394" s="90"/>
      <c r="PV394" s="90"/>
      <c r="PW394" s="90"/>
      <c r="PX394" s="90"/>
      <c r="PY394" s="90"/>
      <c r="PZ394" s="90"/>
      <c r="QA394" s="90"/>
      <c r="QB394" s="90"/>
      <c r="QC394" s="90"/>
      <c r="QD394" s="90"/>
      <c r="QE394" s="90"/>
      <c r="QF394" s="90"/>
      <c r="QG394" s="90"/>
      <c r="QH394" s="90"/>
      <c r="QI394" s="90"/>
      <c r="QJ394" s="90"/>
      <c r="QK394" s="90"/>
      <c r="QL394" s="90"/>
      <c r="QM394" s="90"/>
      <c r="QN394" s="90"/>
      <c r="QO394" s="90"/>
      <c r="QP394" s="90"/>
      <c r="QQ394" s="90"/>
      <c r="QR394" s="90"/>
      <c r="QS394" s="90"/>
      <c r="QT394" s="90"/>
      <c r="QU394" s="90"/>
      <c r="QV394" s="90"/>
      <c r="QW394" s="90"/>
      <c r="QX394" s="90"/>
      <c r="QY394" s="90"/>
      <c r="QZ394" s="90"/>
      <c r="RA394" s="90"/>
      <c r="RB394" s="90"/>
      <c r="RC394" s="90"/>
      <c r="RD394" s="90"/>
      <c r="RE394" s="90"/>
      <c r="RF394" s="90"/>
      <c r="RG394" s="90"/>
      <c r="RH394" s="90"/>
      <c r="RI394" s="90"/>
      <c r="RJ394" s="90"/>
      <c r="RK394" s="90"/>
      <c r="RL394" s="90"/>
      <c r="RM394" s="90"/>
      <c r="RN394" s="90"/>
      <c r="RO394" s="90"/>
      <c r="RP394" s="90"/>
      <c r="RQ394" s="90"/>
      <c r="RR394" s="90"/>
      <c r="RS394" s="90"/>
      <c r="RT394" s="90"/>
      <c r="RU394" s="90"/>
      <c r="RV394" s="90"/>
      <c r="RW394" s="90"/>
      <c r="RX394" s="90"/>
      <c r="RY394" s="90"/>
      <c r="RZ394" s="90"/>
      <c r="SA394" s="90"/>
      <c r="SB394" s="90"/>
      <c r="SC394" s="90"/>
      <c r="SD394" s="90"/>
      <c r="SE394" s="90"/>
      <c r="SF394" s="90"/>
      <c r="SG394" s="90"/>
      <c r="SH394" s="90"/>
      <c r="SI394" s="90"/>
      <c r="SJ394" s="90"/>
      <c r="SK394" s="90"/>
      <c r="SL394" s="90"/>
      <c r="SM394" s="90"/>
      <c r="SN394" s="90"/>
      <c r="SO394" s="90"/>
      <c r="SP394" s="90"/>
      <c r="SQ394" s="90"/>
      <c r="SR394" s="90"/>
      <c r="SS394" s="90"/>
      <c r="ST394" s="90"/>
      <c r="SU394" s="90"/>
      <c r="SV394" s="90"/>
      <c r="SW394" s="90"/>
      <c r="SX394" s="90"/>
      <c r="SY394" s="90"/>
      <c r="SZ394" s="90"/>
      <c r="TA394" s="90"/>
      <c r="TB394" s="90"/>
      <c r="TC394" s="90"/>
      <c r="TD394" s="90"/>
      <c r="TE394" s="90"/>
      <c r="TF394" s="90"/>
      <c r="TG394" s="90"/>
      <c r="TH394" s="90"/>
      <c r="TI394" s="90"/>
      <c r="TJ394" s="90"/>
      <c r="TK394" s="90"/>
      <c r="TL394" s="90"/>
      <c r="TM394" s="90"/>
      <c r="TN394" s="90"/>
      <c r="TO394" s="90"/>
      <c r="TP394" s="90"/>
      <c r="TQ394" s="90"/>
      <c r="TR394" s="90"/>
      <c r="TS394" s="90"/>
      <c r="TT394" s="90"/>
      <c r="TU394" s="90"/>
      <c r="TV394" s="90"/>
      <c r="TW394" s="90"/>
      <c r="TX394" s="90"/>
      <c r="TY394" s="90"/>
      <c r="TZ394" s="90"/>
      <c r="UA394" s="90"/>
      <c r="UB394" s="90"/>
      <c r="UC394" s="90"/>
      <c r="UD394" s="90"/>
      <c r="UE394" s="90"/>
      <c r="UF394" s="90"/>
      <c r="UG394" s="90"/>
      <c r="UH394" s="90"/>
      <c r="UI394" s="90"/>
      <c r="UJ394" s="90"/>
      <c r="UK394" s="90"/>
      <c r="UL394" s="90"/>
      <c r="UM394" s="90"/>
      <c r="UN394" s="90"/>
      <c r="UO394" s="90"/>
      <c r="UP394" s="90"/>
      <c r="UQ394" s="90"/>
      <c r="UR394" s="90"/>
      <c r="US394" s="90"/>
      <c r="UT394" s="90"/>
      <c r="UU394" s="90"/>
      <c r="UV394" s="90"/>
      <c r="UW394" s="90"/>
      <c r="UX394" s="90"/>
      <c r="UY394" s="90"/>
      <c r="UZ394" s="90"/>
      <c r="VA394" s="90"/>
      <c r="VB394" s="90"/>
      <c r="VC394" s="90"/>
      <c r="VD394" s="90"/>
      <c r="VE394" s="90"/>
      <c r="VF394" s="90"/>
      <c r="VG394" s="90"/>
      <c r="VH394" s="90"/>
      <c r="VI394" s="90"/>
      <c r="VJ394" s="90"/>
      <c r="VK394" s="90"/>
      <c r="VL394" s="90"/>
      <c r="VM394" s="90"/>
      <c r="VN394" s="90"/>
      <c r="VO394" s="90"/>
      <c r="VP394" s="90"/>
      <c r="VQ394" s="90"/>
      <c r="VR394" s="90"/>
      <c r="VS394" s="90"/>
      <c r="VT394" s="90"/>
      <c r="VU394" s="90"/>
      <c r="VV394" s="90"/>
      <c r="VW394" s="90"/>
      <c r="VX394" s="90"/>
      <c r="VY394" s="90"/>
      <c r="VZ394" s="90"/>
      <c r="WA394" s="90"/>
      <c r="WB394" s="90"/>
      <c r="WC394" s="90"/>
      <c r="WD394" s="90"/>
      <c r="WE394" s="90"/>
      <c r="WF394" s="90"/>
      <c r="WG394" s="90"/>
      <c r="WH394" s="90"/>
      <c r="WI394" s="90"/>
      <c r="WJ394" s="90"/>
      <c r="WK394" s="90"/>
      <c r="WL394" s="90"/>
      <c r="WM394" s="90"/>
      <c r="WN394" s="90"/>
      <c r="WO394" s="90"/>
      <c r="WP394" s="90"/>
      <c r="WQ394" s="90"/>
      <c r="WR394" s="90"/>
      <c r="WS394" s="90"/>
      <c r="WT394" s="90"/>
      <c r="WU394" s="90"/>
      <c r="WV394" s="90"/>
      <c r="WW394" s="90"/>
      <c r="WX394" s="90"/>
      <c r="WY394" s="90"/>
      <c r="WZ394" s="90"/>
      <c r="XA394" s="90"/>
      <c r="XB394" s="90"/>
      <c r="XC394" s="90"/>
      <c r="XD394" s="90"/>
      <c r="XE394" s="90"/>
      <c r="XF394" s="90"/>
      <c r="XG394" s="90"/>
      <c r="XH394" s="90"/>
      <c r="XI394" s="90"/>
      <c r="XJ394" s="90"/>
      <c r="XK394" s="90"/>
      <c r="XL394" s="90"/>
      <c r="XM394" s="90"/>
      <c r="XN394" s="90"/>
      <c r="XO394" s="90"/>
      <c r="XP394" s="90"/>
      <c r="XQ394" s="90"/>
      <c r="XR394" s="90"/>
      <c r="XS394" s="90"/>
      <c r="XT394" s="90"/>
      <c r="XU394" s="90"/>
      <c r="XV394" s="90"/>
      <c r="XW394" s="90"/>
      <c r="XX394" s="90"/>
      <c r="XY394" s="90"/>
      <c r="XZ394" s="90"/>
      <c r="YA394" s="90"/>
      <c r="YB394" s="90"/>
      <c r="YC394" s="90"/>
      <c r="YD394" s="90"/>
      <c r="YE394" s="90"/>
      <c r="YF394" s="90"/>
      <c r="YG394" s="90"/>
      <c r="YH394" s="90"/>
      <c r="YI394" s="90"/>
      <c r="YJ394" s="90"/>
      <c r="YK394" s="90"/>
      <c r="YL394" s="90"/>
      <c r="YM394" s="90"/>
      <c r="YN394" s="90"/>
      <c r="YO394" s="90"/>
      <c r="YP394" s="90"/>
      <c r="YQ394" s="90"/>
      <c r="YR394" s="90"/>
      <c r="YS394" s="90"/>
      <c r="YT394" s="90"/>
      <c r="YU394" s="90"/>
      <c r="YV394" s="90"/>
      <c r="YW394" s="90"/>
      <c r="YX394" s="90"/>
      <c r="YY394" s="90"/>
      <c r="YZ394" s="90"/>
      <c r="ZA394" s="90"/>
      <c r="ZB394" s="90"/>
      <c r="ZC394" s="90"/>
      <c r="ZD394" s="90"/>
      <c r="ZE394" s="90"/>
      <c r="ZF394" s="90"/>
      <c r="ZG394" s="90"/>
      <c r="ZH394" s="90"/>
      <c r="ZI394" s="90"/>
      <c r="ZJ394" s="90"/>
      <c r="ZK394" s="90"/>
      <c r="ZL394" s="90"/>
      <c r="ZM394" s="90"/>
      <c r="ZN394" s="90"/>
      <c r="ZO394" s="90"/>
      <c r="ZP394" s="90"/>
      <c r="ZQ394" s="90"/>
      <c r="ZR394" s="90"/>
      <c r="ZS394" s="90"/>
      <c r="ZT394" s="90"/>
      <c r="ZU394" s="90"/>
      <c r="ZV394" s="90"/>
      <c r="ZW394" s="90"/>
      <c r="ZX394" s="90"/>
      <c r="ZY394" s="90"/>
      <c r="ZZ394" s="90"/>
      <c r="AAA394" s="90"/>
      <c r="AAB394" s="90"/>
      <c r="AAC394" s="90"/>
      <c r="AAD394" s="90"/>
      <c r="AAE394" s="90"/>
      <c r="AAF394" s="90"/>
      <c r="AAG394" s="90"/>
      <c r="AAH394" s="90"/>
      <c r="AAI394" s="90"/>
      <c r="AAJ394" s="90"/>
      <c r="AAK394" s="90"/>
      <c r="AAL394" s="90"/>
      <c r="AAM394" s="90"/>
      <c r="AAN394" s="90"/>
      <c r="AAO394" s="90"/>
      <c r="AAP394" s="90"/>
      <c r="AAQ394" s="90"/>
      <c r="AAR394" s="90"/>
      <c r="AAS394" s="90"/>
      <c r="AAT394" s="90"/>
      <c r="AAU394" s="90"/>
      <c r="AAV394" s="90"/>
      <c r="AAW394" s="90"/>
      <c r="AAX394" s="90"/>
      <c r="AAY394" s="90"/>
      <c r="AAZ394" s="90"/>
      <c r="ABA394" s="90"/>
      <c r="ABB394" s="90"/>
      <c r="ABC394" s="90"/>
      <c r="ABD394" s="90"/>
      <c r="ABE394" s="90"/>
      <c r="ABF394" s="90"/>
      <c r="ABG394" s="90"/>
      <c r="ABH394" s="90"/>
      <c r="ABI394" s="90"/>
      <c r="ABJ394" s="90"/>
      <c r="ABK394" s="90"/>
      <c r="ABL394" s="90"/>
      <c r="ABM394" s="90"/>
      <c r="ABN394" s="90"/>
      <c r="ABO394" s="90"/>
      <c r="ABP394" s="90"/>
      <c r="ABQ394" s="90"/>
      <c r="ABR394" s="90"/>
      <c r="ABS394" s="90"/>
      <c r="ABT394" s="90"/>
      <c r="ABU394" s="90"/>
      <c r="ABV394" s="90"/>
      <c r="ABW394" s="90"/>
      <c r="ABX394" s="90"/>
      <c r="ABY394" s="90"/>
      <c r="ABZ394" s="90"/>
      <c r="ACA394" s="90"/>
      <c r="ACB394" s="90"/>
      <c r="ACC394" s="90"/>
      <c r="ACD394" s="90"/>
      <c r="ACE394" s="90"/>
      <c r="ACF394" s="90"/>
      <c r="ACG394" s="90"/>
      <c r="ACH394" s="90"/>
      <c r="ACI394" s="90"/>
      <c r="ACJ394" s="90"/>
      <c r="ACK394" s="90"/>
      <c r="ACL394" s="90"/>
      <c r="ACM394" s="90"/>
      <c r="ACN394" s="90"/>
      <c r="ACO394" s="90"/>
      <c r="ACP394" s="90"/>
      <c r="ACQ394" s="90"/>
      <c r="ACR394" s="90"/>
      <c r="ACS394" s="90"/>
      <c r="ACT394" s="90"/>
      <c r="ACU394" s="90"/>
      <c r="ACV394" s="90"/>
      <c r="ACW394" s="90"/>
      <c r="ACX394" s="90"/>
      <c r="ACY394" s="90"/>
      <c r="ACZ394" s="90"/>
      <c r="ADA394" s="90"/>
      <c r="ADB394" s="90"/>
      <c r="ADC394" s="90"/>
      <c r="ADD394" s="90"/>
      <c r="ADE394" s="90"/>
      <c r="ADF394" s="90"/>
      <c r="ADG394" s="90"/>
      <c r="ADH394" s="90"/>
      <c r="ADI394" s="90"/>
      <c r="ADJ394" s="90"/>
      <c r="ADK394" s="90"/>
      <c r="ADL394" s="90"/>
      <c r="ADM394" s="90"/>
      <c r="ADN394" s="90"/>
      <c r="ADO394" s="90"/>
      <c r="ADP394" s="90"/>
      <c r="ADQ394" s="90"/>
      <c r="ADR394" s="90"/>
      <c r="ADS394" s="90"/>
      <c r="ADT394" s="90"/>
      <c r="ADU394" s="90"/>
      <c r="ADV394" s="90"/>
      <c r="ADW394" s="90"/>
      <c r="ADX394" s="90"/>
      <c r="ADY394" s="90"/>
      <c r="ADZ394" s="90"/>
      <c r="AEA394" s="90"/>
      <c r="AEB394" s="90"/>
      <c r="AEC394" s="90"/>
      <c r="AED394" s="90"/>
      <c r="AEE394" s="90"/>
      <c r="AEF394" s="90"/>
      <c r="AEG394" s="90"/>
      <c r="AEH394" s="90"/>
      <c r="AEI394" s="90"/>
      <c r="AEJ394" s="90"/>
      <c r="AEK394" s="90"/>
      <c r="AEL394" s="90"/>
      <c r="AEM394" s="90"/>
      <c r="AEN394" s="90"/>
      <c r="AEO394" s="90"/>
      <c r="AEP394" s="90"/>
      <c r="AEQ394" s="90"/>
      <c r="AER394" s="90"/>
      <c r="AES394" s="90"/>
      <c r="AET394" s="90"/>
      <c r="AEU394" s="90"/>
      <c r="AEV394" s="90"/>
      <c r="AEW394" s="90"/>
      <c r="AEX394" s="90"/>
      <c r="AEY394" s="90"/>
      <c r="AEZ394" s="90"/>
      <c r="AFA394" s="90"/>
      <c r="AFB394" s="90"/>
      <c r="AFC394" s="90"/>
      <c r="AFD394" s="90"/>
      <c r="AFE394" s="90"/>
      <c r="AFF394" s="90"/>
      <c r="AFG394" s="90"/>
      <c r="AFH394" s="90"/>
      <c r="AFI394" s="90"/>
      <c r="AFJ394" s="90"/>
      <c r="AFK394" s="90"/>
      <c r="AFL394" s="90"/>
      <c r="AFM394" s="90"/>
      <c r="AFN394" s="90"/>
      <c r="AFO394" s="90"/>
      <c r="AFP394" s="90"/>
      <c r="AFQ394" s="90"/>
      <c r="AFR394" s="90"/>
      <c r="AFS394" s="90"/>
      <c r="AFT394" s="90"/>
      <c r="AFU394" s="90"/>
      <c r="AFV394" s="90"/>
      <c r="AFW394" s="90"/>
      <c r="AFX394" s="90"/>
      <c r="AFY394" s="90"/>
      <c r="AFZ394" s="90"/>
      <c r="AGA394" s="90"/>
      <c r="AGB394" s="90"/>
      <c r="AGC394" s="90"/>
      <c r="AGD394" s="90"/>
      <c r="AGE394" s="90"/>
      <c r="AGF394" s="90"/>
      <c r="AGG394" s="90"/>
      <c r="AGH394" s="90"/>
      <c r="AGI394" s="90"/>
      <c r="AGJ394" s="90"/>
      <c r="AGK394" s="90"/>
      <c r="AGL394" s="90"/>
      <c r="AGM394" s="90"/>
      <c r="AGN394" s="90"/>
      <c r="AGO394" s="90"/>
      <c r="AGP394" s="90"/>
      <c r="AGQ394" s="90"/>
      <c r="AGR394" s="90"/>
      <c r="AGS394" s="90"/>
      <c r="AGT394" s="90"/>
      <c r="AGU394" s="90"/>
      <c r="AGV394" s="90"/>
      <c r="AGW394" s="90"/>
      <c r="AGX394" s="90"/>
      <c r="AGY394" s="90"/>
      <c r="AGZ394" s="90"/>
      <c r="AHA394" s="90"/>
      <c r="AHB394" s="90"/>
      <c r="AHC394" s="90"/>
      <c r="AHD394" s="90"/>
      <c r="AHE394" s="90"/>
      <c r="AHF394" s="90"/>
      <c r="AHG394" s="90"/>
      <c r="AHH394" s="90"/>
      <c r="AHI394" s="90"/>
      <c r="AHJ394" s="90"/>
      <c r="AHK394" s="90"/>
      <c r="AHL394" s="90"/>
      <c r="AHM394" s="90"/>
      <c r="AHN394" s="90"/>
      <c r="AHO394" s="90"/>
      <c r="AHP394" s="90"/>
      <c r="AHQ394" s="90"/>
      <c r="AHR394" s="90"/>
      <c r="AHS394" s="90"/>
      <c r="AHT394" s="90"/>
      <c r="AHU394" s="90"/>
      <c r="AHV394" s="90"/>
      <c r="AHW394" s="90"/>
      <c r="AHX394" s="90"/>
      <c r="AHY394" s="90"/>
      <c r="AHZ394" s="90"/>
      <c r="AIA394" s="90"/>
      <c r="AIB394" s="90"/>
      <c r="AIC394" s="90"/>
      <c r="AID394" s="90"/>
      <c r="AIE394" s="90"/>
      <c r="AIF394" s="90"/>
      <c r="AIG394" s="90"/>
      <c r="AIH394" s="90"/>
      <c r="AII394" s="90"/>
      <c r="AIJ394" s="90"/>
      <c r="AIK394" s="90"/>
      <c r="AIL394" s="90"/>
      <c r="AIM394" s="90"/>
      <c r="AIN394" s="90"/>
      <c r="AIO394" s="90"/>
      <c r="AIP394" s="90"/>
      <c r="AIQ394" s="90"/>
      <c r="AIR394" s="90"/>
      <c r="AIS394" s="90"/>
      <c r="AIT394" s="90"/>
      <c r="AIU394" s="90"/>
      <c r="AIV394" s="90"/>
      <c r="AIW394" s="90"/>
      <c r="AIX394" s="90"/>
      <c r="AIY394" s="90"/>
      <c r="AIZ394" s="90"/>
      <c r="AJA394" s="90"/>
      <c r="AJB394" s="90"/>
      <c r="AJC394" s="90"/>
      <c r="AJD394" s="90"/>
      <c r="AJE394" s="90"/>
      <c r="AJF394" s="90"/>
      <c r="AJG394" s="90"/>
      <c r="AJH394" s="90"/>
      <c r="AJI394" s="90"/>
      <c r="AJJ394" s="90"/>
      <c r="AJK394" s="90"/>
      <c r="AJL394" s="90"/>
      <c r="AJM394" s="90"/>
      <c r="AJN394" s="90"/>
      <c r="AJO394" s="90"/>
      <c r="AJP394" s="90"/>
      <c r="AJQ394" s="90"/>
      <c r="AJR394" s="90"/>
      <c r="AJS394" s="90"/>
      <c r="AJT394" s="90"/>
      <c r="AJU394" s="90"/>
      <c r="AJV394" s="90"/>
      <c r="AJW394" s="90"/>
      <c r="AJX394" s="90"/>
      <c r="AJY394" s="90"/>
      <c r="AJZ394" s="90"/>
      <c r="AKA394" s="90"/>
      <c r="AKB394" s="90"/>
      <c r="AKC394" s="90"/>
      <c r="AKD394" s="90"/>
      <c r="AKE394" s="90"/>
      <c r="AKF394" s="90"/>
      <c r="AKG394" s="90"/>
      <c r="AKH394" s="90"/>
      <c r="AKI394" s="90"/>
      <c r="AKJ394" s="90"/>
      <c r="AKK394" s="90"/>
      <c r="AKL394" s="90"/>
      <c r="AKM394" s="90"/>
      <c r="AKN394" s="90"/>
      <c r="AKO394" s="90"/>
      <c r="AKP394" s="90"/>
      <c r="AKQ394" s="90"/>
      <c r="AKR394" s="90"/>
      <c r="AKS394" s="90"/>
      <c r="AKT394" s="90"/>
      <c r="AKU394" s="90"/>
      <c r="AKV394" s="90"/>
      <c r="AKW394" s="90"/>
      <c r="AKX394" s="90"/>
      <c r="AKY394" s="90"/>
      <c r="AKZ394" s="90"/>
      <c r="ALA394" s="90"/>
      <c r="ALB394" s="90"/>
      <c r="ALC394" s="90"/>
      <c r="ALD394" s="90"/>
      <c r="ALE394" s="90"/>
      <c r="ALF394" s="90"/>
      <c r="ALG394" s="90"/>
      <c r="ALH394" s="90"/>
      <c r="ALI394" s="90"/>
      <c r="ALJ394" s="90"/>
      <c r="ALK394" s="90"/>
      <c r="ALL394" s="90"/>
      <c r="ALM394" s="90"/>
      <c r="ALN394" s="90"/>
      <c r="ALO394" s="90"/>
      <c r="ALP394" s="90"/>
      <c r="ALQ394" s="90"/>
      <c r="ALR394" s="90"/>
      <c r="ALS394" s="90"/>
      <c r="ALT394" s="90"/>
      <c r="ALU394" s="90"/>
      <c r="ALV394" s="90"/>
      <c r="ALW394" s="90"/>
      <c r="ALX394" s="90"/>
      <c r="ALY394" s="90"/>
      <c r="ALZ394" s="90"/>
      <c r="AMA394" s="90"/>
      <c r="AMB394" s="90"/>
      <c r="AMC394" s="90"/>
      <c r="AMD394" s="90"/>
      <c r="AME394" s="90"/>
      <c r="AMF394" s="90"/>
      <c r="AMG394" s="90"/>
      <c r="AMH394" s="90"/>
      <c r="AMI394" s="90"/>
      <c r="AMJ394" s="90"/>
    </row>
    <row r="395" spans="1:1024" x14ac:dyDescent="0.25">
      <c r="A395" s="104">
        <v>43967</v>
      </c>
      <c r="B395" s="101">
        <v>0.5</v>
      </c>
      <c r="C395" s="103">
        <v>5689</v>
      </c>
      <c r="D395" s="180"/>
      <c r="E395" s="179"/>
      <c r="F395" s="90"/>
      <c r="G395" s="90"/>
      <c r="H395" s="90"/>
      <c r="I395" s="90"/>
      <c r="J395" s="90"/>
      <c r="K395" s="90"/>
      <c r="L395" s="90"/>
      <c r="M395" s="90"/>
      <c r="N395" s="90"/>
      <c r="O395" s="90"/>
      <c r="P395" s="90"/>
      <c r="Q395" s="90"/>
      <c r="R395" s="90"/>
      <c r="S395" s="90"/>
      <c r="T395" s="90"/>
      <c r="U395" s="90"/>
      <c r="V395" s="90"/>
      <c r="W395" s="90"/>
      <c r="X395" s="90"/>
      <c r="Y395" s="90"/>
      <c r="Z395" s="90"/>
      <c r="AA395" s="90"/>
      <c r="AB395" s="90"/>
      <c r="AC395" s="90"/>
      <c r="AD395" s="90"/>
      <c r="AE395" s="90"/>
      <c r="AF395" s="90"/>
      <c r="AG395" s="90"/>
      <c r="AH395" s="90"/>
      <c r="AI395" s="90"/>
      <c r="AJ395" s="90"/>
      <c r="AK395" s="90"/>
      <c r="AL395" s="90"/>
      <c r="AM395" s="90"/>
      <c r="AN395" s="90"/>
      <c r="AO395" s="90"/>
      <c r="AP395" s="90"/>
      <c r="AQ395" s="90"/>
      <c r="AR395" s="90"/>
      <c r="AS395" s="90"/>
      <c r="AT395" s="90"/>
      <c r="AU395" s="90"/>
      <c r="AV395" s="90"/>
      <c r="AW395" s="90"/>
      <c r="AX395" s="90"/>
      <c r="AY395" s="90"/>
      <c r="AZ395" s="90"/>
      <c r="BA395" s="90"/>
      <c r="BB395" s="90"/>
      <c r="BC395" s="90"/>
      <c r="BD395" s="90"/>
      <c r="BE395" s="90"/>
      <c r="BF395" s="90"/>
      <c r="BG395" s="90"/>
      <c r="BH395" s="90"/>
      <c r="BI395" s="90"/>
      <c r="BJ395" s="90"/>
      <c r="BK395" s="90"/>
      <c r="BL395" s="90"/>
      <c r="BM395" s="90"/>
      <c r="BN395" s="90"/>
      <c r="BO395" s="90"/>
      <c r="BP395" s="90"/>
      <c r="BQ395" s="90"/>
      <c r="BR395" s="90"/>
      <c r="BS395" s="90"/>
      <c r="BT395" s="90"/>
      <c r="BU395" s="90"/>
      <c r="BV395" s="90"/>
      <c r="BW395" s="90"/>
      <c r="BX395" s="90"/>
      <c r="BY395" s="90"/>
      <c r="BZ395" s="90"/>
      <c r="CA395" s="90"/>
      <c r="CB395" s="90"/>
      <c r="CC395" s="90"/>
      <c r="CD395" s="90"/>
      <c r="CE395" s="90"/>
      <c r="CF395" s="90"/>
      <c r="CG395" s="90"/>
      <c r="CH395" s="90"/>
      <c r="CI395" s="90"/>
      <c r="CJ395" s="90"/>
      <c r="CK395" s="90"/>
      <c r="CL395" s="90"/>
      <c r="CM395" s="90"/>
      <c r="CN395" s="90"/>
      <c r="CO395" s="90"/>
      <c r="CP395" s="90"/>
      <c r="CQ395" s="90"/>
      <c r="CR395" s="90"/>
      <c r="CS395" s="90"/>
      <c r="CT395" s="90"/>
      <c r="CU395" s="90"/>
      <c r="CV395" s="90"/>
      <c r="CW395" s="90"/>
      <c r="CX395" s="90"/>
      <c r="CY395" s="90"/>
      <c r="CZ395" s="90"/>
      <c r="DA395" s="90"/>
      <c r="DB395" s="90"/>
      <c r="DC395" s="90"/>
      <c r="DD395" s="90"/>
      <c r="DE395" s="90"/>
      <c r="DF395" s="90"/>
      <c r="DG395" s="90"/>
      <c r="DH395" s="90"/>
      <c r="DI395" s="90"/>
      <c r="DJ395" s="90"/>
      <c r="DK395" s="90"/>
      <c r="DL395" s="90"/>
      <c r="DM395" s="90"/>
      <c r="DN395" s="90"/>
      <c r="DO395" s="90"/>
      <c r="DP395" s="90"/>
      <c r="DQ395" s="90"/>
      <c r="DR395" s="90"/>
      <c r="DS395" s="90"/>
      <c r="DT395" s="90"/>
      <c r="DU395" s="90"/>
      <c r="DV395" s="90"/>
      <c r="DW395" s="90"/>
      <c r="DX395" s="90"/>
      <c r="DY395" s="90"/>
      <c r="DZ395" s="90"/>
      <c r="EA395" s="90"/>
      <c r="EB395" s="90"/>
      <c r="EC395" s="90"/>
      <c r="ED395" s="90"/>
      <c r="EE395" s="90"/>
      <c r="EF395" s="90"/>
      <c r="EG395" s="90"/>
      <c r="EH395" s="90"/>
      <c r="EI395" s="90"/>
      <c r="EJ395" s="90"/>
      <c r="EK395" s="90"/>
      <c r="EL395" s="90"/>
      <c r="EM395" s="90"/>
      <c r="EN395" s="90"/>
      <c r="EO395" s="90"/>
      <c r="EP395" s="90"/>
      <c r="EQ395" s="90"/>
      <c r="ER395" s="90"/>
      <c r="ES395" s="90"/>
      <c r="ET395" s="90"/>
      <c r="EU395" s="90"/>
      <c r="EV395" s="90"/>
      <c r="EW395" s="90"/>
      <c r="EX395" s="90"/>
      <c r="EY395" s="90"/>
      <c r="EZ395" s="90"/>
      <c r="FA395" s="90"/>
      <c r="FB395" s="90"/>
      <c r="FC395" s="90"/>
      <c r="FD395" s="90"/>
      <c r="FE395" s="90"/>
      <c r="FF395" s="90"/>
      <c r="FG395" s="90"/>
      <c r="FH395" s="90"/>
      <c r="FI395" s="90"/>
      <c r="FJ395" s="90"/>
      <c r="FK395" s="90"/>
      <c r="FL395" s="90"/>
      <c r="FM395" s="90"/>
      <c r="FN395" s="90"/>
      <c r="FO395" s="90"/>
      <c r="FP395" s="90"/>
      <c r="FQ395" s="90"/>
      <c r="FR395" s="90"/>
      <c r="FS395" s="90"/>
      <c r="FT395" s="90"/>
      <c r="FU395" s="90"/>
      <c r="FV395" s="90"/>
      <c r="FW395" s="90"/>
      <c r="FX395" s="90"/>
      <c r="FY395" s="90"/>
      <c r="FZ395" s="90"/>
      <c r="GA395" s="90"/>
      <c r="GB395" s="90"/>
      <c r="GC395" s="90"/>
      <c r="GD395" s="90"/>
      <c r="GE395" s="90"/>
      <c r="GF395" s="90"/>
      <c r="GG395" s="90"/>
      <c r="GH395" s="90"/>
      <c r="GI395" s="90"/>
      <c r="GJ395" s="90"/>
      <c r="GK395" s="90"/>
      <c r="GL395" s="90"/>
      <c r="GM395" s="90"/>
      <c r="GN395" s="90"/>
      <c r="GO395" s="90"/>
      <c r="GP395" s="90"/>
      <c r="GQ395" s="90"/>
      <c r="GR395" s="90"/>
      <c r="GS395" s="90"/>
      <c r="GT395" s="90"/>
      <c r="GU395" s="90"/>
      <c r="GV395" s="90"/>
      <c r="GW395" s="90"/>
      <c r="GX395" s="90"/>
      <c r="GY395" s="90"/>
      <c r="GZ395" s="90"/>
      <c r="HA395" s="90"/>
      <c r="HB395" s="90"/>
      <c r="HC395" s="90"/>
      <c r="HD395" s="90"/>
      <c r="HE395" s="90"/>
      <c r="HF395" s="90"/>
      <c r="HG395" s="90"/>
      <c r="HH395" s="90"/>
      <c r="HI395" s="90"/>
      <c r="HJ395" s="90"/>
      <c r="HK395" s="90"/>
      <c r="HL395" s="90"/>
      <c r="HM395" s="90"/>
      <c r="HN395" s="90"/>
      <c r="HO395" s="90"/>
      <c r="HP395" s="90"/>
      <c r="HQ395" s="90"/>
      <c r="HR395" s="90"/>
      <c r="HS395" s="90"/>
      <c r="HT395" s="90"/>
      <c r="HU395" s="90"/>
      <c r="HV395" s="90"/>
      <c r="HW395" s="90"/>
      <c r="HX395" s="90"/>
      <c r="HY395" s="90"/>
      <c r="HZ395" s="90"/>
      <c r="IA395" s="90"/>
      <c r="IB395" s="90"/>
      <c r="IC395" s="90"/>
      <c r="ID395" s="90"/>
      <c r="IE395" s="90"/>
      <c r="IF395" s="90"/>
      <c r="IG395" s="90"/>
      <c r="IH395" s="90"/>
      <c r="II395" s="90"/>
      <c r="IJ395" s="90"/>
      <c r="IK395" s="90"/>
      <c r="IL395" s="90"/>
      <c r="IM395" s="90"/>
      <c r="IN395" s="90"/>
      <c r="IO395" s="90"/>
      <c r="IP395" s="90"/>
      <c r="IQ395" s="90"/>
      <c r="IR395" s="90"/>
      <c r="IS395" s="90"/>
      <c r="IT395" s="90"/>
      <c r="IU395" s="90"/>
      <c r="IV395" s="90"/>
      <c r="IW395" s="90"/>
      <c r="IX395" s="90"/>
      <c r="IY395" s="90"/>
      <c r="IZ395" s="90"/>
      <c r="JA395" s="90"/>
      <c r="JB395" s="90"/>
      <c r="JC395" s="90"/>
      <c r="JD395" s="90"/>
      <c r="JE395" s="90"/>
      <c r="JF395" s="90"/>
      <c r="JG395" s="90"/>
      <c r="JH395" s="90"/>
      <c r="JI395" s="90"/>
      <c r="JJ395" s="90"/>
      <c r="JK395" s="90"/>
      <c r="JL395" s="90"/>
      <c r="JM395" s="90"/>
      <c r="JN395" s="90"/>
      <c r="JO395" s="90"/>
      <c r="JP395" s="90"/>
      <c r="JQ395" s="90"/>
      <c r="JR395" s="90"/>
      <c r="JS395" s="90"/>
      <c r="JT395" s="90"/>
      <c r="JU395" s="90"/>
      <c r="JV395" s="90"/>
      <c r="JW395" s="90"/>
      <c r="JX395" s="90"/>
      <c r="JY395" s="90"/>
      <c r="JZ395" s="90"/>
      <c r="KA395" s="90"/>
      <c r="KB395" s="90"/>
      <c r="KC395" s="90"/>
      <c r="KD395" s="90"/>
      <c r="KE395" s="90"/>
      <c r="KF395" s="90"/>
      <c r="KG395" s="90"/>
      <c r="KH395" s="90"/>
      <c r="KI395" s="90"/>
      <c r="KJ395" s="90"/>
      <c r="KK395" s="90"/>
      <c r="KL395" s="90"/>
      <c r="KM395" s="90"/>
      <c r="KN395" s="90"/>
      <c r="KO395" s="90"/>
      <c r="KP395" s="90"/>
      <c r="KQ395" s="90"/>
      <c r="KR395" s="90"/>
      <c r="KS395" s="90"/>
      <c r="KT395" s="90"/>
      <c r="KU395" s="90"/>
      <c r="KV395" s="90"/>
      <c r="KW395" s="90"/>
      <c r="KX395" s="90"/>
      <c r="KY395" s="90"/>
      <c r="KZ395" s="90"/>
      <c r="LA395" s="90"/>
      <c r="LB395" s="90"/>
      <c r="LC395" s="90"/>
      <c r="LD395" s="90"/>
      <c r="LE395" s="90"/>
      <c r="LF395" s="90"/>
      <c r="LG395" s="90"/>
      <c r="LH395" s="90"/>
      <c r="LI395" s="90"/>
      <c r="LJ395" s="90"/>
      <c r="LK395" s="90"/>
      <c r="LL395" s="90"/>
      <c r="LM395" s="90"/>
      <c r="LN395" s="90"/>
      <c r="LO395" s="90"/>
      <c r="LP395" s="90"/>
      <c r="LQ395" s="90"/>
      <c r="LR395" s="90"/>
      <c r="LS395" s="90"/>
      <c r="LT395" s="90"/>
      <c r="LU395" s="90"/>
      <c r="LV395" s="90"/>
      <c r="LW395" s="90"/>
      <c r="LX395" s="90"/>
      <c r="LY395" s="90"/>
      <c r="LZ395" s="90"/>
      <c r="MA395" s="90"/>
      <c r="MB395" s="90"/>
      <c r="MC395" s="90"/>
      <c r="MD395" s="90"/>
      <c r="ME395" s="90"/>
      <c r="MF395" s="90"/>
      <c r="MG395" s="90"/>
      <c r="MH395" s="90"/>
      <c r="MI395" s="90"/>
      <c r="MJ395" s="90"/>
      <c r="MK395" s="90"/>
      <c r="ML395" s="90"/>
      <c r="MM395" s="90"/>
      <c r="MN395" s="90"/>
      <c r="MO395" s="90"/>
      <c r="MP395" s="90"/>
      <c r="MQ395" s="90"/>
      <c r="MR395" s="90"/>
      <c r="MS395" s="90"/>
      <c r="MT395" s="90"/>
      <c r="MU395" s="90"/>
      <c r="MV395" s="90"/>
      <c r="MW395" s="90"/>
      <c r="MX395" s="90"/>
      <c r="MY395" s="90"/>
      <c r="MZ395" s="90"/>
      <c r="NA395" s="90"/>
      <c r="NB395" s="90"/>
      <c r="NC395" s="90"/>
      <c r="ND395" s="90"/>
      <c r="NE395" s="90"/>
      <c r="NF395" s="90"/>
      <c r="NG395" s="90"/>
      <c r="NH395" s="90"/>
      <c r="NI395" s="90"/>
      <c r="NJ395" s="90"/>
      <c r="NK395" s="90"/>
      <c r="NL395" s="90"/>
      <c r="NM395" s="90"/>
      <c r="NN395" s="90"/>
      <c r="NO395" s="90"/>
      <c r="NP395" s="90"/>
      <c r="NQ395" s="90"/>
      <c r="NR395" s="90"/>
      <c r="NS395" s="90"/>
      <c r="NT395" s="90"/>
      <c r="NU395" s="90"/>
      <c r="NV395" s="90"/>
      <c r="NW395" s="90"/>
      <c r="NX395" s="90"/>
      <c r="NY395" s="90"/>
      <c r="NZ395" s="90"/>
      <c r="OA395" s="90"/>
      <c r="OB395" s="90"/>
      <c r="OC395" s="90"/>
      <c r="OD395" s="90"/>
      <c r="OE395" s="90"/>
      <c r="OF395" s="90"/>
      <c r="OG395" s="90"/>
      <c r="OH395" s="90"/>
      <c r="OI395" s="90"/>
      <c r="OJ395" s="90"/>
      <c r="OK395" s="90"/>
      <c r="OL395" s="90"/>
      <c r="OM395" s="90"/>
      <c r="ON395" s="90"/>
      <c r="OO395" s="90"/>
      <c r="OP395" s="90"/>
      <c r="OQ395" s="90"/>
      <c r="OR395" s="90"/>
      <c r="OS395" s="90"/>
      <c r="OT395" s="90"/>
      <c r="OU395" s="90"/>
      <c r="OV395" s="90"/>
      <c r="OW395" s="90"/>
      <c r="OX395" s="90"/>
      <c r="OY395" s="90"/>
      <c r="OZ395" s="90"/>
      <c r="PA395" s="90"/>
      <c r="PB395" s="90"/>
      <c r="PC395" s="90"/>
      <c r="PD395" s="90"/>
      <c r="PE395" s="90"/>
      <c r="PF395" s="90"/>
      <c r="PG395" s="90"/>
      <c r="PH395" s="90"/>
      <c r="PI395" s="90"/>
      <c r="PJ395" s="90"/>
      <c r="PK395" s="90"/>
      <c r="PL395" s="90"/>
      <c r="PM395" s="90"/>
      <c r="PN395" s="90"/>
      <c r="PO395" s="90"/>
      <c r="PP395" s="90"/>
      <c r="PQ395" s="90"/>
      <c r="PR395" s="90"/>
      <c r="PS395" s="90"/>
      <c r="PT395" s="90"/>
      <c r="PU395" s="90"/>
      <c r="PV395" s="90"/>
      <c r="PW395" s="90"/>
      <c r="PX395" s="90"/>
      <c r="PY395" s="90"/>
      <c r="PZ395" s="90"/>
      <c r="QA395" s="90"/>
      <c r="QB395" s="90"/>
      <c r="QC395" s="90"/>
      <c r="QD395" s="90"/>
      <c r="QE395" s="90"/>
      <c r="QF395" s="90"/>
      <c r="QG395" s="90"/>
      <c r="QH395" s="90"/>
      <c r="QI395" s="90"/>
      <c r="QJ395" s="90"/>
      <c r="QK395" s="90"/>
      <c r="QL395" s="90"/>
      <c r="QM395" s="90"/>
      <c r="QN395" s="90"/>
      <c r="QO395" s="90"/>
      <c r="QP395" s="90"/>
      <c r="QQ395" s="90"/>
      <c r="QR395" s="90"/>
      <c r="QS395" s="90"/>
      <c r="QT395" s="90"/>
      <c r="QU395" s="90"/>
      <c r="QV395" s="90"/>
      <c r="QW395" s="90"/>
      <c r="QX395" s="90"/>
      <c r="QY395" s="90"/>
      <c r="QZ395" s="90"/>
      <c r="RA395" s="90"/>
      <c r="RB395" s="90"/>
      <c r="RC395" s="90"/>
      <c r="RD395" s="90"/>
      <c r="RE395" s="90"/>
      <c r="RF395" s="90"/>
      <c r="RG395" s="90"/>
      <c r="RH395" s="90"/>
      <c r="RI395" s="90"/>
      <c r="RJ395" s="90"/>
      <c r="RK395" s="90"/>
      <c r="RL395" s="90"/>
      <c r="RM395" s="90"/>
      <c r="RN395" s="90"/>
      <c r="RO395" s="90"/>
      <c r="RP395" s="90"/>
      <c r="RQ395" s="90"/>
      <c r="RR395" s="90"/>
      <c r="RS395" s="90"/>
      <c r="RT395" s="90"/>
      <c r="RU395" s="90"/>
      <c r="RV395" s="90"/>
      <c r="RW395" s="90"/>
      <c r="RX395" s="90"/>
      <c r="RY395" s="90"/>
      <c r="RZ395" s="90"/>
      <c r="SA395" s="90"/>
      <c r="SB395" s="90"/>
      <c r="SC395" s="90"/>
      <c r="SD395" s="90"/>
      <c r="SE395" s="90"/>
      <c r="SF395" s="90"/>
      <c r="SG395" s="90"/>
      <c r="SH395" s="90"/>
      <c r="SI395" s="90"/>
      <c r="SJ395" s="90"/>
      <c r="SK395" s="90"/>
      <c r="SL395" s="90"/>
      <c r="SM395" s="90"/>
      <c r="SN395" s="90"/>
      <c r="SO395" s="90"/>
      <c r="SP395" s="90"/>
      <c r="SQ395" s="90"/>
      <c r="SR395" s="90"/>
      <c r="SS395" s="90"/>
      <c r="ST395" s="90"/>
      <c r="SU395" s="90"/>
      <c r="SV395" s="90"/>
      <c r="SW395" s="90"/>
      <c r="SX395" s="90"/>
      <c r="SY395" s="90"/>
      <c r="SZ395" s="90"/>
      <c r="TA395" s="90"/>
      <c r="TB395" s="90"/>
      <c r="TC395" s="90"/>
      <c r="TD395" s="90"/>
      <c r="TE395" s="90"/>
      <c r="TF395" s="90"/>
      <c r="TG395" s="90"/>
      <c r="TH395" s="90"/>
      <c r="TI395" s="90"/>
      <c r="TJ395" s="90"/>
      <c r="TK395" s="90"/>
      <c r="TL395" s="90"/>
      <c r="TM395" s="90"/>
      <c r="TN395" s="90"/>
      <c r="TO395" s="90"/>
      <c r="TP395" s="90"/>
      <c r="TQ395" s="90"/>
      <c r="TR395" s="90"/>
      <c r="TS395" s="90"/>
      <c r="TT395" s="90"/>
      <c r="TU395" s="90"/>
      <c r="TV395" s="90"/>
      <c r="TW395" s="90"/>
      <c r="TX395" s="90"/>
      <c r="TY395" s="90"/>
      <c r="TZ395" s="90"/>
      <c r="UA395" s="90"/>
      <c r="UB395" s="90"/>
      <c r="UC395" s="90"/>
      <c r="UD395" s="90"/>
      <c r="UE395" s="90"/>
      <c r="UF395" s="90"/>
      <c r="UG395" s="90"/>
      <c r="UH395" s="90"/>
      <c r="UI395" s="90"/>
      <c r="UJ395" s="90"/>
      <c r="UK395" s="90"/>
      <c r="UL395" s="90"/>
      <c r="UM395" s="90"/>
      <c r="UN395" s="90"/>
      <c r="UO395" s="90"/>
      <c r="UP395" s="90"/>
      <c r="UQ395" s="90"/>
      <c r="UR395" s="90"/>
      <c r="US395" s="90"/>
      <c r="UT395" s="90"/>
      <c r="UU395" s="90"/>
      <c r="UV395" s="90"/>
      <c r="UW395" s="90"/>
      <c r="UX395" s="90"/>
      <c r="UY395" s="90"/>
      <c r="UZ395" s="90"/>
      <c r="VA395" s="90"/>
      <c r="VB395" s="90"/>
      <c r="VC395" s="90"/>
      <c r="VD395" s="90"/>
      <c r="VE395" s="90"/>
      <c r="VF395" s="90"/>
      <c r="VG395" s="90"/>
      <c r="VH395" s="90"/>
      <c r="VI395" s="90"/>
      <c r="VJ395" s="90"/>
      <c r="VK395" s="90"/>
      <c r="VL395" s="90"/>
      <c r="VM395" s="90"/>
      <c r="VN395" s="90"/>
      <c r="VO395" s="90"/>
      <c r="VP395" s="90"/>
      <c r="VQ395" s="90"/>
      <c r="VR395" s="90"/>
      <c r="VS395" s="90"/>
      <c r="VT395" s="90"/>
      <c r="VU395" s="90"/>
      <c r="VV395" s="90"/>
      <c r="VW395" s="90"/>
      <c r="VX395" s="90"/>
      <c r="VY395" s="90"/>
      <c r="VZ395" s="90"/>
      <c r="WA395" s="90"/>
      <c r="WB395" s="90"/>
      <c r="WC395" s="90"/>
      <c r="WD395" s="90"/>
      <c r="WE395" s="90"/>
      <c r="WF395" s="90"/>
      <c r="WG395" s="90"/>
      <c r="WH395" s="90"/>
      <c r="WI395" s="90"/>
      <c r="WJ395" s="90"/>
      <c r="WK395" s="90"/>
      <c r="WL395" s="90"/>
      <c r="WM395" s="90"/>
      <c r="WN395" s="90"/>
      <c r="WO395" s="90"/>
      <c r="WP395" s="90"/>
      <c r="WQ395" s="90"/>
      <c r="WR395" s="90"/>
      <c r="WS395" s="90"/>
      <c r="WT395" s="90"/>
      <c r="WU395" s="90"/>
      <c r="WV395" s="90"/>
      <c r="WW395" s="90"/>
      <c r="WX395" s="90"/>
      <c r="WY395" s="90"/>
      <c r="WZ395" s="90"/>
      <c r="XA395" s="90"/>
      <c r="XB395" s="90"/>
      <c r="XC395" s="90"/>
      <c r="XD395" s="90"/>
      <c r="XE395" s="90"/>
      <c r="XF395" s="90"/>
      <c r="XG395" s="90"/>
      <c r="XH395" s="90"/>
      <c r="XI395" s="90"/>
      <c r="XJ395" s="90"/>
      <c r="XK395" s="90"/>
      <c r="XL395" s="90"/>
      <c r="XM395" s="90"/>
      <c r="XN395" s="90"/>
      <c r="XO395" s="90"/>
      <c r="XP395" s="90"/>
      <c r="XQ395" s="90"/>
      <c r="XR395" s="90"/>
      <c r="XS395" s="90"/>
      <c r="XT395" s="90"/>
      <c r="XU395" s="90"/>
      <c r="XV395" s="90"/>
      <c r="XW395" s="90"/>
      <c r="XX395" s="90"/>
      <c r="XY395" s="90"/>
      <c r="XZ395" s="90"/>
      <c r="YA395" s="90"/>
      <c r="YB395" s="90"/>
      <c r="YC395" s="90"/>
      <c r="YD395" s="90"/>
      <c r="YE395" s="90"/>
      <c r="YF395" s="90"/>
      <c r="YG395" s="90"/>
      <c r="YH395" s="90"/>
      <c r="YI395" s="90"/>
      <c r="YJ395" s="90"/>
      <c r="YK395" s="90"/>
      <c r="YL395" s="90"/>
      <c r="YM395" s="90"/>
      <c r="YN395" s="90"/>
      <c r="YO395" s="90"/>
      <c r="YP395" s="90"/>
      <c r="YQ395" s="90"/>
      <c r="YR395" s="90"/>
      <c r="YS395" s="90"/>
      <c r="YT395" s="90"/>
      <c r="YU395" s="90"/>
      <c r="YV395" s="90"/>
      <c r="YW395" s="90"/>
      <c r="YX395" s="90"/>
      <c r="YY395" s="90"/>
      <c r="YZ395" s="90"/>
      <c r="ZA395" s="90"/>
      <c r="ZB395" s="90"/>
      <c r="ZC395" s="90"/>
      <c r="ZD395" s="90"/>
      <c r="ZE395" s="90"/>
      <c r="ZF395" s="90"/>
      <c r="ZG395" s="90"/>
      <c r="ZH395" s="90"/>
      <c r="ZI395" s="90"/>
      <c r="ZJ395" s="90"/>
      <c r="ZK395" s="90"/>
      <c r="ZL395" s="90"/>
      <c r="ZM395" s="90"/>
      <c r="ZN395" s="90"/>
      <c r="ZO395" s="90"/>
      <c r="ZP395" s="90"/>
      <c r="ZQ395" s="90"/>
      <c r="ZR395" s="90"/>
      <c r="ZS395" s="90"/>
      <c r="ZT395" s="90"/>
      <c r="ZU395" s="90"/>
      <c r="ZV395" s="90"/>
      <c r="ZW395" s="90"/>
      <c r="ZX395" s="90"/>
      <c r="ZY395" s="90"/>
      <c r="ZZ395" s="90"/>
      <c r="AAA395" s="90"/>
      <c r="AAB395" s="90"/>
      <c r="AAC395" s="90"/>
      <c r="AAD395" s="90"/>
      <c r="AAE395" s="90"/>
      <c r="AAF395" s="90"/>
      <c r="AAG395" s="90"/>
      <c r="AAH395" s="90"/>
      <c r="AAI395" s="90"/>
      <c r="AAJ395" s="90"/>
      <c r="AAK395" s="90"/>
      <c r="AAL395" s="90"/>
      <c r="AAM395" s="90"/>
      <c r="AAN395" s="90"/>
      <c r="AAO395" s="90"/>
      <c r="AAP395" s="90"/>
      <c r="AAQ395" s="90"/>
      <c r="AAR395" s="90"/>
      <c r="AAS395" s="90"/>
      <c r="AAT395" s="90"/>
      <c r="AAU395" s="90"/>
      <c r="AAV395" s="90"/>
      <c r="AAW395" s="90"/>
      <c r="AAX395" s="90"/>
      <c r="AAY395" s="90"/>
      <c r="AAZ395" s="90"/>
      <c r="ABA395" s="90"/>
      <c r="ABB395" s="90"/>
      <c r="ABC395" s="90"/>
      <c r="ABD395" s="90"/>
      <c r="ABE395" s="90"/>
      <c r="ABF395" s="90"/>
      <c r="ABG395" s="90"/>
      <c r="ABH395" s="90"/>
      <c r="ABI395" s="90"/>
      <c r="ABJ395" s="90"/>
      <c r="ABK395" s="90"/>
      <c r="ABL395" s="90"/>
      <c r="ABM395" s="90"/>
      <c r="ABN395" s="90"/>
      <c r="ABO395" s="90"/>
      <c r="ABP395" s="90"/>
      <c r="ABQ395" s="90"/>
      <c r="ABR395" s="90"/>
      <c r="ABS395" s="90"/>
      <c r="ABT395" s="90"/>
      <c r="ABU395" s="90"/>
      <c r="ABV395" s="90"/>
      <c r="ABW395" s="90"/>
      <c r="ABX395" s="90"/>
      <c r="ABY395" s="90"/>
      <c r="ABZ395" s="90"/>
      <c r="ACA395" s="90"/>
      <c r="ACB395" s="90"/>
      <c r="ACC395" s="90"/>
      <c r="ACD395" s="90"/>
      <c r="ACE395" s="90"/>
      <c r="ACF395" s="90"/>
      <c r="ACG395" s="90"/>
      <c r="ACH395" s="90"/>
      <c r="ACI395" s="90"/>
      <c r="ACJ395" s="90"/>
      <c r="ACK395" s="90"/>
      <c r="ACL395" s="90"/>
      <c r="ACM395" s="90"/>
      <c r="ACN395" s="90"/>
      <c r="ACO395" s="90"/>
      <c r="ACP395" s="90"/>
      <c r="ACQ395" s="90"/>
      <c r="ACR395" s="90"/>
      <c r="ACS395" s="90"/>
      <c r="ACT395" s="90"/>
      <c r="ACU395" s="90"/>
      <c r="ACV395" s="90"/>
      <c r="ACW395" s="90"/>
      <c r="ACX395" s="90"/>
      <c r="ACY395" s="90"/>
      <c r="ACZ395" s="90"/>
      <c r="ADA395" s="90"/>
      <c r="ADB395" s="90"/>
      <c r="ADC395" s="90"/>
      <c r="ADD395" s="90"/>
      <c r="ADE395" s="90"/>
      <c r="ADF395" s="90"/>
      <c r="ADG395" s="90"/>
      <c r="ADH395" s="90"/>
      <c r="ADI395" s="90"/>
      <c r="ADJ395" s="90"/>
      <c r="ADK395" s="90"/>
      <c r="ADL395" s="90"/>
      <c r="ADM395" s="90"/>
      <c r="ADN395" s="90"/>
      <c r="ADO395" s="90"/>
      <c r="ADP395" s="90"/>
      <c r="ADQ395" s="90"/>
      <c r="ADR395" s="90"/>
      <c r="ADS395" s="90"/>
      <c r="ADT395" s="90"/>
      <c r="ADU395" s="90"/>
      <c r="ADV395" s="90"/>
      <c r="ADW395" s="90"/>
      <c r="ADX395" s="90"/>
      <c r="ADY395" s="90"/>
      <c r="ADZ395" s="90"/>
      <c r="AEA395" s="90"/>
      <c r="AEB395" s="90"/>
      <c r="AEC395" s="90"/>
      <c r="AED395" s="90"/>
      <c r="AEE395" s="90"/>
      <c r="AEF395" s="90"/>
      <c r="AEG395" s="90"/>
      <c r="AEH395" s="90"/>
      <c r="AEI395" s="90"/>
      <c r="AEJ395" s="90"/>
      <c r="AEK395" s="90"/>
      <c r="AEL395" s="90"/>
      <c r="AEM395" s="90"/>
      <c r="AEN395" s="90"/>
      <c r="AEO395" s="90"/>
      <c r="AEP395" s="90"/>
      <c r="AEQ395" s="90"/>
      <c r="AER395" s="90"/>
      <c r="AES395" s="90"/>
      <c r="AET395" s="90"/>
      <c r="AEU395" s="90"/>
      <c r="AEV395" s="90"/>
      <c r="AEW395" s="90"/>
      <c r="AEX395" s="90"/>
      <c r="AEY395" s="90"/>
      <c r="AEZ395" s="90"/>
      <c r="AFA395" s="90"/>
      <c r="AFB395" s="90"/>
      <c r="AFC395" s="90"/>
      <c r="AFD395" s="90"/>
      <c r="AFE395" s="90"/>
      <c r="AFF395" s="90"/>
      <c r="AFG395" s="90"/>
      <c r="AFH395" s="90"/>
      <c r="AFI395" s="90"/>
      <c r="AFJ395" s="90"/>
      <c r="AFK395" s="90"/>
      <c r="AFL395" s="90"/>
      <c r="AFM395" s="90"/>
      <c r="AFN395" s="90"/>
      <c r="AFO395" s="90"/>
      <c r="AFP395" s="90"/>
      <c r="AFQ395" s="90"/>
      <c r="AFR395" s="90"/>
      <c r="AFS395" s="90"/>
      <c r="AFT395" s="90"/>
      <c r="AFU395" s="90"/>
      <c r="AFV395" s="90"/>
      <c r="AFW395" s="90"/>
      <c r="AFX395" s="90"/>
      <c r="AFY395" s="90"/>
      <c r="AFZ395" s="90"/>
      <c r="AGA395" s="90"/>
      <c r="AGB395" s="90"/>
      <c r="AGC395" s="90"/>
      <c r="AGD395" s="90"/>
      <c r="AGE395" s="90"/>
      <c r="AGF395" s="90"/>
      <c r="AGG395" s="90"/>
      <c r="AGH395" s="90"/>
      <c r="AGI395" s="90"/>
      <c r="AGJ395" s="90"/>
      <c r="AGK395" s="90"/>
      <c r="AGL395" s="90"/>
      <c r="AGM395" s="90"/>
      <c r="AGN395" s="90"/>
      <c r="AGO395" s="90"/>
      <c r="AGP395" s="90"/>
      <c r="AGQ395" s="90"/>
      <c r="AGR395" s="90"/>
      <c r="AGS395" s="90"/>
      <c r="AGT395" s="90"/>
      <c r="AGU395" s="90"/>
      <c r="AGV395" s="90"/>
      <c r="AGW395" s="90"/>
      <c r="AGX395" s="90"/>
      <c r="AGY395" s="90"/>
      <c r="AGZ395" s="90"/>
      <c r="AHA395" s="90"/>
      <c r="AHB395" s="90"/>
      <c r="AHC395" s="90"/>
      <c r="AHD395" s="90"/>
      <c r="AHE395" s="90"/>
      <c r="AHF395" s="90"/>
      <c r="AHG395" s="90"/>
      <c r="AHH395" s="90"/>
      <c r="AHI395" s="90"/>
      <c r="AHJ395" s="90"/>
      <c r="AHK395" s="90"/>
      <c r="AHL395" s="90"/>
      <c r="AHM395" s="90"/>
      <c r="AHN395" s="90"/>
      <c r="AHO395" s="90"/>
      <c r="AHP395" s="90"/>
      <c r="AHQ395" s="90"/>
      <c r="AHR395" s="90"/>
      <c r="AHS395" s="90"/>
      <c r="AHT395" s="90"/>
      <c r="AHU395" s="90"/>
      <c r="AHV395" s="90"/>
      <c r="AHW395" s="90"/>
      <c r="AHX395" s="90"/>
      <c r="AHY395" s="90"/>
      <c r="AHZ395" s="90"/>
      <c r="AIA395" s="90"/>
      <c r="AIB395" s="90"/>
      <c r="AIC395" s="90"/>
      <c r="AID395" s="90"/>
      <c r="AIE395" s="90"/>
      <c r="AIF395" s="90"/>
      <c r="AIG395" s="90"/>
      <c r="AIH395" s="90"/>
      <c r="AII395" s="90"/>
      <c r="AIJ395" s="90"/>
      <c r="AIK395" s="90"/>
      <c r="AIL395" s="90"/>
      <c r="AIM395" s="90"/>
      <c r="AIN395" s="90"/>
      <c r="AIO395" s="90"/>
      <c r="AIP395" s="90"/>
      <c r="AIQ395" s="90"/>
      <c r="AIR395" s="90"/>
      <c r="AIS395" s="90"/>
      <c r="AIT395" s="90"/>
      <c r="AIU395" s="90"/>
      <c r="AIV395" s="90"/>
      <c r="AIW395" s="90"/>
      <c r="AIX395" s="90"/>
      <c r="AIY395" s="90"/>
      <c r="AIZ395" s="90"/>
      <c r="AJA395" s="90"/>
      <c r="AJB395" s="90"/>
      <c r="AJC395" s="90"/>
      <c r="AJD395" s="90"/>
      <c r="AJE395" s="90"/>
      <c r="AJF395" s="90"/>
      <c r="AJG395" s="90"/>
      <c r="AJH395" s="90"/>
      <c r="AJI395" s="90"/>
      <c r="AJJ395" s="90"/>
      <c r="AJK395" s="90"/>
      <c r="AJL395" s="90"/>
      <c r="AJM395" s="90"/>
      <c r="AJN395" s="90"/>
      <c r="AJO395" s="90"/>
      <c r="AJP395" s="90"/>
      <c r="AJQ395" s="90"/>
      <c r="AJR395" s="90"/>
      <c r="AJS395" s="90"/>
      <c r="AJT395" s="90"/>
      <c r="AJU395" s="90"/>
      <c r="AJV395" s="90"/>
      <c r="AJW395" s="90"/>
      <c r="AJX395" s="90"/>
      <c r="AJY395" s="90"/>
      <c r="AJZ395" s="90"/>
      <c r="AKA395" s="90"/>
      <c r="AKB395" s="90"/>
      <c r="AKC395" s="90"/>
      <c r="AKD395" s="90"/>
      <c r="AKE395" s="90"/>
      <c r="AKF395" s="90"/>
      <c r="AKG395" s="90"/>
      <c r="AKH395" s="90"/>
      <c r="AKI395" s="90"/>
      <c r="AKJ395" s="90"/>
      <c r="AKK395" s="90"/>
      <c r="AKL395" s="90"/>
      <c r="AKM395" s="90"/>
      <c r="AKN395" s="90"/>
      <c r="AKO395" s="90"/>
      <c r="AKP395" s="90"/>
      <c r="AKQ395" s="90"/>
      <c r="AKR395" s="90"/>
      <c r="AKS395" s="90"/>
      <c r="AKT395" s="90"/>
      <c r="AKU395" s="90"/>
      <c r="AKV395" s="90"/>
      <c r="AKW395" s="90"/>
      <c r="AKX395" s="90"/>
      <c r="AKY395" s="90"/>
      <c r="AKZ395" s="90"/>
      <c r="ALA395" s="90"/>
      <c r="ALB395" s="90"/>
      <c r="ALC395" s="90"/>
      <c r="ALD395" s="90"/>
      <c r="ALE395" s="90"/>
      <c r="ALF395" s="90"/>
      <c r="ALG395" s="90"/>
      <c r="ALH395" s="90"/>
      <c r="ALI395" s="90"/>
      <c r="ALJ395" s="90"/>
      <c r="ALK395" s="90"/>
      <c r="ALL395" s="90"/>
      <c r="ALM395" s="90"/>
      <c r="ALN395" s="90"/>
      <c r="ALO395" s="90"/>
      <c r="ALP395" s="90"/>
      <c r="ALQ395" s="90"/>
      <c r="ALR395" s="90"/>
      <c r="ALS395" s="90"/>
      <c r="ALT395" s="90"/>
      <c r="ALU395" s="90"/>
      <c r="ALV395" s="90"/>
      <c r="ALW395" s="90"/>
      <c r="ALX395" s="90"/>
      <c r="ALY395" s="90"/>
      <c r="ALZ395" s="90"/>
      <c r="AMA395" s="90"/>
      <c r="AMB395" s="90"/>
      <c r="AMC395" s="90"/>
      <c r="AMD395" s="90"/>
      <c r="AME395" s="90"/>
      <c r="AMF395" s="90"/>
      <c r="AMG395" s="90"/>
      <c r="AMH395" s="90"/>
      <c r="AMI395" s="90"/>
      <c r="AMJ395" s="90"/>
    </row>
    <row r="396" spans="1:1024" x14ac:dyDescent="0.25">
      <c r="A396" s="104">
        <v>43966</v>
      </c>
      <c r="B396" s="101">
        <v>0.5</v>
      </c>
      <c r="C396" s="103">
        <v>5572</v>
      </c>
      <c r="D396" s="180"/>
      <c r="E396" s="179"/>
      <c r="F396" s="90"/>
      <c r="G396" s="90"/>
      <c r="H396" s="90"/>
      <c r="I396" s="90"/>
      <c r="J396" s="90"/>
      <c r="K396" s="90"/>
      <c r="L396" s="90"/>
      <c r="M396" s="90"/>
      <c r="N396" s="90"/>
      <c r="O396" s="90"/>
      <c r="P396" s="90"/>
      <c r="Q396" s="90"/>
      <c r="R396" s="90"/>
      <c r="S396" s="90"/>
      <c r="T396" s="90"/>
      <c r="U396" s="90"/>
      <c r="V396" s="90"/>
      <c r="W396" s="90"/>
      <c r="X396" s="90"/>
      <c r="Y396" s="90"/>
      <c r="Z396" s="90"/>
      <c r="AA396" s="90"/>
      <c r="AB396" s="90"/>
      <c r="AC396" s="90"/>
      <c r="AD396" s="90"/>
      <c r="AE396" s="90"/>
      <c r="AF396" s="90"/>
      <c r="AG396" s="90"/>
      <c r="AH396" s="90"/>
      <c r="AI396" s="90"/>
      <c r="AJ396" s="90"/>
      <c r="AK396" s="90"/>
      <c r="AL396" s="90"/>
      <c r="AM396" s="90"/>
      <c r="AN396" s="90"/>
      <c r="AO396" s="90"/>
      <c r="AP396" s="90"/>
      <c r="AQ396" s="90"/>
      <c r="AR396" s="90"/>
      <c r="AS396" s="90"/>
      <c r="AT396" s="90"/>
      <c r="AU396" s="90"/>
      <c r="AV396" s="90"/>
      <c r="AW396" s="90"/>
      <c r="AX396" s="90"/>
      <c r="AY396" s="90"/>
      <c r="AZ396" s="90"/>
      <c r="BA396" s="90"/>
      <c r="BB396" s="90"/>
      <c r="BC396" s="90"/>
      <c r="BD396" s="90"/>
      <c r="BE396" s="90"/>
      <c r="BF396" s="90"/>
      <c r="BG396" s="90"/>
      <c r="BH396" s="90"/>
      <c r="BI396" s="90"/>
      <c r="BJ396" s="90"/>
      <c r="BK396" s="90"/>
      <c r="BL396" s="90"/>
      <c r="BM396" s="90"/>
      <c r="BN396" s="90"/>
      <c r="BO396" s="90"/>
      <c r="BP396" s="90"/>
      <c r="BQ396" s="90"/>
      <c r="BR396" s="90"/>
      <c r="BS396" s="90"/>
      <c r="BT396" s="90"/>
      <c r="BU396" s="90"/>
      <c r="BV396" s="90"/>
      <c r="BW396" s="90"/>
      <c r="BX396" s="90"/>
      <c r="BY396" s="90"/>
      <c r="BZ396" s="90"/>
      <c r="CA396" s="90"/>
      <c r="CB396" s="90"/>
      <c r="CC396" s="90"/>
      <c r="CD396" s="90"/>
      <c r="CE396" s="90"/>
      <c r="CF396" s="90"/>
      <c r="CG396" s="90"/>
      <c r="CH396" s="90"/>
      <c r="CI396" s="90"/>
      <c r="CJ396" s="90"/>
      <c r="CK396" s="90"/>
      <c r="CL396" s="90"/>
      <c r="CM396" s="90"/>
      <c r="CN396" s="90"/>
      <c r="CO396" s="90"/>
      <c r="CP396" s="90"/>
      <c r="CQ396" s="90"/>
      <c r="CR396" s="90"/>
      <c r="CS396" s="90"/>
      <c r="CT396" s="90"/>
      <c r="CU396" s="90"/>
      <c r="CV396" s="90"/>
      <c r="CW396" s="90"/>
      <c r="CX396" s="90"/>
      <c r="CY396" s="90"/>
      <c r="CZ396" s="90"/>
      <c r="DA396" s="90"/>
      <c r="DB396" s="90"/>
      <c r="DC396" s="90"/>
      <c r="DD396" s="90"/>
      <c r="DE396" s="90"/>
      <c r="DF396" s="90"/>
      <c r="DG396" s="90"/>
      <c r="DH396" s="90"/>
      <c r="DI396" s="90"/>
      <c r="DJ396" s="90"/>
      <c r="DK396" s="90"/>
      <c r="DL396" s="90"/>
      <c r="DM396" s="90"/>
      <c r="DN396" s="90"/>
      <c r="DO396" s="90"/>
      <c r="DP396" s="90"/>
      <c r="DQ396" s="90"/>
      <c r="DR396" s="90"/>
      <c r="DS396" s="90"/>
      <c r="DT396" s="90"/>
      <c r="DU396" s="90"/>
      <c r="DV396" s="90"/>
      <c r="DW396" s="90"/>
      <c r="DX396" s="90"/>
      <c r="DY396" s="90"/>
      <c r="DZ396" s="90"/>
      <c r="EA396" s="90"/>
      <c r="EB396" s="90"/>
      <c r="EC396" s="90"/>
      <c r="ED396" s="90"/>
      <c r="EE396" s="90"/>
      <c r="EF396" s="90"/>
      <c r="EG396" s="90"/>
      <c r="EH396" s="90"/>
      <c r="EI396" s="90"/>
      <c r="EJ396" s="90"/>
      <c r="EK396" s="90"/>
      <c r="EL396" s="90"/>
      <c r="EM396" s="90"/>
      <c r="EN396" s="90"/>
      <c r="EO396" s="90"/>
      <c r="EP396" s="90"/>
      <c r="EQ396" s="90"/>
      <c r="ER396" s="90"/>
      <c r="ES396" s="90"/>
      <c r="ET396" s="90"/>
      <c r="EU396" s="90"/>
      <c r="EV396" s="90"/>
      <c r="EW396" s="90"/>
      <c r="EX396" s="90"/>
      <c r="EY396" s="90"/>
      <c r="EZ396" s="90"/>
      <c r="FA396" s="90"/>
      <c r="FB396" s="90"/>
      <c r="FC396" s="90"/>
      <c r="FD396" s="90"/>
      <c r="FE396" s="90"/>
      <c r="FF396" s="90"/>
      <c r="FG396" s="90"/>
      <c r="FH396" s="90"/>
      <c r="FI396" s="90"/>
      <c r="FJ396" s="90"/>
      <c r="FK396" s="90"/>
      <c r="FL396" s="90"/>
      <c r="FM396" s="90"/>
      <c r="FN396" s="90"/>
      <c r="FO396" s="90"/>
      <c r="FP396" s="90"/>
      <c r="FQ396" s="90"/>
      <c r="FR396" s="90"/>
      <c r="FS396" s="90"/>
      <c r="FT396" s="90"/>
      <c r="FU396" s="90"/>
      <c r="FV396" s="90"/>
      <c r="FW396" s="90"/>
      <c r="FX396" s="90"/>
      <c r="FY396" s="90"/>
      <c r="FZ396" s="90"/>
      <c r="GA396" s="90"/>
      <c r="GB396" s="90"/>
      <c r="GC396" s="90"/>
      <c r="GD396" s="90"/>
      <c r="GE396" s="90"/>
      <c r="GF396" s="90"/>
      <c r="GG396" s="90"/>
      <c r="GH396" s="90"/>
      <c r="GI396" s="90"/>
      <c r="GJ396" s="90"/>
      <c r="GK396" s="90"/>
      <c r="GL396" s="90"/>
      <c r="GM396" s="90"/>
      <c r="GN396" s="90"/>
      <c r="GO396" s="90"/>
      <c r="GP396" s="90"/>
      <c r="GQ396" s="90"/>
      <c r="GR396" s="90"/>
      <c r="GS396" s="90"/>
      <c r="GT396" s="90"/>
      <c r="GU396" s="90"/>
      <c r="GV396" s="90"/>
      <c r="GW396" s="90"/>
      <c r="GX396" s="90"/>
      <c r="GY396" s="90"/>
      <c r="GZ396" s="90"/>
      <c r="HA396" s="90"/>
      <c r="HB396" s="90"/>
      <c r="HC396" s="90"/>
      <c r="HD396" s="90"/>
      <c r="HE396" s="90"/>
      <c r="HF396" s="90"/>
      <c r="HG396" s="90"/>
      <c r="HH396" s="90"/>
      <c r="HI396" s="90"/>
      <c r="HJ396" s="90"/>
      <c r="HK396" s="90"/>
      <c r="HL396" s="90"/>
      <c r="HM396" s="90"/>
      <c r="HN396" s="90"/>
      <c r="HO396" s="90"/>
      <c r="HP396" s="90"/>
      <c r="HQ396" s="90"/>
      <c r="HR396" s="90"/>
      <c r="HS396" s="90"/>
      <c r="HT396" s="90"/>
      <c r="HU396" s="90"/>
      <c r="HV396" s="90"/>
      <c r="HW396" s="90"/>
      <c r="HX396" s="90"/>
      <c r="HY396" s="90"/>
      <c r="HZ396" s="90"/>
      <c r="IA396" s="90"/>
      <c r="IB396" s="90"/>
      <c r="IC396" s="90"/>
      <c r="ID396" s="90"/>
      <c r="IE396" s="90"/>
      <c r="IF396" s="90"/>
      <c r="IG396" s="90"/>
      <c r="IH396" s="90"/>
      <c r="II396" s="90"/>
      <c r="IJ396" s="90"/>
      <c r="IK396" s="90"/>
      <c r="IL396" s="90"/>
      <c r="IM396" s="90"/>
      <c r="IN396" s="90"/>
      <c r="IO396" s="90"/>
      <c r="IP396" s="90"/>
      <c r="IQ396" s="90"/>
      <c r="IR396" s="90"/>
      <c r="IS396" s="90"/>
      <c r="IT396" s="90"/>
      <c r="IU396" s="90"/>
      <c r="IV396" s="90"/>
      <c r="IW396" s="90"/>
      <c r="IX396" s="90"/>
      <c r="IY396" s="90"/>
      <c r="IZ396" s="90"/>
      <c r="JA396" s="90"/>
      <c r="JB396" s="90"/>
      <c r="JC396" s="90"/>
      <c r="JD396" s="90"/>
      <c r="JE396" s="90"/>
      <c r="JF396" s="90"/>
      <c r="JG396" s="90"/>
      <c r="JH396" s="90"/>
      <c r="JI396" s="90"/>
      <c r="JJ396" s="90"/>
      <c r="JK396" s="90"/>
      <c r="JL396" s="90"/>
      <c r="JM396" s="90"/>
      <c r="JN396" s="90"/>
      <c r="JO396" s="90"/>
      <c r="JP396" s="90"/>
      <c r="JQ396" s="90"/>
      <c r="JR396" s="90"/>
      <c r="JS396" s="90"/>
      <c r="JT396" s="90"/>
      <c r="JU396" s="90"/>
      <c r="JV396" s="90"/>
      <c r="JW396" s="90"/>
      <c r="JX396" s="90"/>
      <c r="JY396" s="90"/>
      <c r="JZ396" s="90"/>
      <c r="KA396" s="90"/>
      <c r="KB396" s="90"/>
      <c r="KC396" s="90"/>
      <c r="KD396" s="90"/>
      <c r="KE396" s="90"/>
      <c r="KF396" s="90"/>
      <c r="KG396" s="90"/>
      <c r="KH396" s="90"/>
      <c r="KI396" s="90"/>
      <c r="KJ396" s="90"/>
      <c r="KK396" s="90"/>
      <c r="KL396" s="90"/>
      <c r="KM396" s="90"/>
      <c r="KN396" s="90"/>
      <c r="KO396" s="90"/>
      <c r="KP396" s="90"/>
      <c r="KQ396" s="90"/>
      <c r="KR396" s="90"/>
      <c r="KS396" s="90"/>
      <c r="KT396" s="90"/>
      <c r="KU396" s="90"/>
      <c r="KV396" s="90"/>
      <c r="KW396" s="90"/>
      <c r="KX396" s="90"/>
      <c r="KY396" s="90"/>
      <c r="KZ396" s="90"/>
      <c r="LA396" s="90"/>
      <c r="LB396" s="90"/>
      <c r="LC396" s="90"/>
      <c r="LD396" s="90"/>
      <c r="LE396" s="90"/>
      <c r="LF396" s="90"/>
      <c r="LG396" s="90"/>
      <c r="LH396" s="90"/>
      <c r="LI396" s="90"/>
      <c r="LJ396" s="90"/>
      <c r="LK396" s="90"/>
      <c r="LL396" s="90"/>
      <c r="LM396" s="90"/>
      <c r="LN396" s="90"/>
      <c r="LO396" s="90"/>
      <c r="LP396" s="90"/>
      <c r="LQ396" s="90"/>
      <c r="LR396" s="90"/>
      <c r="LS396" s="90"/>
      <c r="LT396" s="90"/>
      <c r="LU396" s="90"/>
      <c r="LV396" s="90"/>
      <c r="LW396" s="90"/>
      <c r="LX396" s="90"/>
      <c r="LY396" s="90"/>
      <c r="LZ396" s="90"/>
      <c r="MA396" s="90"/>
      <c r="MB396" s="90"/>
      <c r="MC396" s="90"/>
      <c r="MD396" s="90"/>
      <c r="ME396" s="90"/>
      <c r="MF396" s="90"/>
      <c r="MG396" s="90"/>
      <c r="MH396" s="90"/>
      <c r="MI396" s="90"/>
      <c r="MJ396" s="90"/>
      <c r="MK396" s="90"/>
      <c r="ML396" s="90"/>
      <c r="MM396" s="90"/>
      <c r="MN396" s="90"/>
      <c r="MO396" s="90"/>
      <c r="MP396" s="90"/>
      <c r="MQ396" s="90"/>
      <c r="MR396" s="90"/>
      <c r="MS396" s="90"/>
      <c r="MT396" s="90"/>
      <c r="MU396" s="90"/>
      <c r="MV396" s="90"/>
      <c r="MW396" s="90"/>
      <c r="MX396" s="90"/>
      <c r="MY396" s="90"/>
      <c r="MZ396" s="90"/>
      <c r="NA396" s="90"/>
      <c r="NB396" s="90"/>
      <c r="NC396" s="90"/>
      <c r="ND396" s="90"/>
      <c r="NE396" s="90"/>
      <c r="NF396" s="90"/>
      <c r="NG396" s="90"/>
      <c r="NH396" s="90"/>
      <c r="NI396" s="90"/>
      <c r="NJ396" s="90"/>
      <c r="NK396" s="90"/>
      <c r="NL396" s="90"/>
      <c r="NM396" s="90"/>
      <c r="NN396" s="90"/>
      <c r="NO396" s="90"/>
      <c r="NP396" s="90"/>
      <c r="NQ396" s="90"/>
      <c r="NR396" s="90"/>
      <c r="NS396" s="90"/>
      <c r="NT396" s="90"/>
      <c r="NU396" s="90"/>
      <c r="NV396" s="90"/>
      <c r="NW396" s="90"/>
      <c r="NX396" s="90"/>
      <c r="NY396" s="90"/>
      <c r="NZ396" s="90"/>
      <c r="OA396" s="90"/>
      <c r="OB396" s="90"/>
      <c r="OC396" s="90"/>
      <c r="OD396" s="90"/>
      <c r="OE396" s="90"/>
      <c r="OF396" s="90"/>
      <c r="OG396" s="90"/>
      <c r="OH396" s="90"/>
      <c r="OI396" s="90"/>
      <c r="OJ396" s="90"/>
      <c r="OK396" s="90"/>
      <c r="OL396" s="90"/>
      <c r="OM396" s="90"/>
      <c r="ON396" s="90"/>
      <c r="OO396" s="90"/>
      <c r="OP396" s="90"/>
      <c r="OQ396" s="90"/>
      <c r="OR396" s="90"/>
      <c r="OS396" s="90"/>
      <c r="OT396" s="90"/>
      <c r="OU396" s="90"/>
      <c r="OV396" s="90"/>
      <c r="OW396" s="90"/>
      <c r="OX396" s="90"/>
      <c r="OY396" s="90"/>
      <c r="OZ396" s="90"/>
      <c r="PA396" s="90"/>
      <c r="PB396" s="90"/>
      <c r="PC396" s="90"/>
      <c r="PD396" s="90"/>
      <c r="PE396" s="90"/>
      <c r="PF396" s="90"/>
      <c r="PG396" s="90"/>
      <c r="PH396" s="90"/>
      <c r="PI396" s="90"/>
      <c r="PJ396" s="90"/>
      <c r="PK396" s="90"/>
      <c r="PL396" s="90"/>
      <c r="PM396" s="90"/>
      <c r="PN396" s="90"/>
      <c r="PO396" s="90"/>
      <c r="PP396" s="90"/>
      <c r="PQ396" s="90"/>
      <c r="PR396" s="90"/>
      <c r="PS396" s="90"/>
      <c r="PT396" s="90"/>
      <c r="PU396" s="90"/>
      <c r="PV396" s="90"/>
      <c r="PW396" s="90"/>
      <c r="PX396" s="90"/>
      <c r="PY396" s="90"/>
      <c r="PZ396" s="90"/>
      <c r="QA396" s="90"/>
      <c r="QB396" s="90"/>
      <c r="QC396" s="90"/>
      <c r="QD396" s="90"/>
      <c r="QE396" s="90"/>
      <c r="QF396" s="90"/>
      <c r="QG396" s="90"/>
      <c r="QH396" s="90"/>
      <c r="QI396" s="90"/>
      <c r="QJ396" s="90"/>
      <c r="QK396" s="90"/>
      <c r="QL396" s="90"/>
      <c r="QM396" s="90"/>
      <c r="QN396" s="90"/>
      <c r="QO396" s="90"/>
      <c r="QP396" s="90"/>
      <c r="QQ396" s="90"/>
      <c r="QR396" s="90"/>
      <c r="QS396" s="90"/>
      <c r="QT396" s="90"/>
      <c r="QU396" s="90"/>
      <c r="QV396" s="90"/>
      <c r="QW396" s="90"/>
      <c r="QX396" s="90"/>
      <c r="QY396" s="90"/>
      <c r="QZ396" s="90"/>
      <c r="RA396" s="90"/>
      <c r="RB396" s="90"/>
      <c r="RC396" s="90"/>
      <c r="RD396" s="90"/>
      <c r="RE396" s="90"/>
      <c r="RF396" s="90"/>
      <c r="RG396" s="90"/>
      <c r="RH396" s="90"/>
      <c r="RI396" s="90"/>
      <c r="RJ396" s="90"/>
      <c r="RK396" s="90"/>
      <c r="RL396" s="90"/>
      <c r="RM396" s="90"/>
      <c r="RN396" s="90"/>
      <c r="RO396" s="90"/>
      <c r="RP396" s="90"/>
      <c r="RQ396" s="90"/>
      <c r="RR396" s="90"/>
      <c r="RS396" s="90"/>
      <c r="RT396" s="90"/>
      <c r="RU396" s="90"/>
      <c r="RV396" s="90"/>
      <c r="RW396" s="90"/>
      <c r="RX396" s="90"/>
      <c r="RY396" s="90"/>
      <c r="RZ396" s="90"/>
      <c r="SA396" s="90"/>
      <c r="SB396" s="90"/>
      <c r="SC396" s="90"/>
      <c r="SD396" s="90"/>
      <c r="SE396" s="90"/>
      <c r="SF396" s="90"/>
      <c r="SG396" s="90"/>
      <c r="SH396" s="90"/>
      <c r="SI396" s="90"/>
      <c r="SJ396" s="90"/>
      <c r="SK396" s="90"/>
      <c r="SL396" s="90"/>
      <c r="SM396" s="90"/>
      <c r="SN396" s="90"/>
      <c r="SO396" s="90"/>
      <c r="SP396" s="90"/>
      <c r="SQ396" s="90"/>
      <c r="SR396" s="90"/>
      <c r="SS396" s="90"/>
      <c r="ST396" s="90"/>
      <c r="SU396" s="90"/>
      <c r="SV396" s="90"/>
      <c r="SW396" s="90"/>
      <c r="SX396" s="90"/>
      <c r="SY396" s="90"/>
      <c r="SZ396" s="90"/>
      <c r="TA396" s="90"/>
      <c r="TB396" s="90"/>
      <c r="TC396" s="90"/>
      <c r="TD396" s="90"/>
      <c r="TE396" s="90"/>
      <c r="TF396" s="90"/>
      <c r="TG396" s="90"/>
      <c r="TH396" s="90"/>
      <c r="TI396" s="90"/>
      <c r="TJ396" s="90"/>
      <c r="TK396" s="90"/>
      <c r="TL396" s="90"/>
      <c r="TM396" s="90"/>
      <c r="TN396" s="90"/>
      <c r="TO396" s="90"/>
      <c r="TP396" s="90"/>
      <c r="TQ396" s="90"/>
      <c r="TR396" s="90"/>
      <c r="TS396" s="90"/>
      <c r="TT396" s="90"/>
      <c r="TU396" s="90"/>
      <c r="TV396" s="90"/>
      <c r="TW396" s="90"/>
      <c r="TX396" s="90"/>
      <c r="TY396" s="90"/>
      <c r="TZ396" s="90"/>
      <c r="UA396" s="90"/>
      <c r="UB396" s="90"/>
      <c r="UC396" s="90"/>
      <c r="UD396" s="90"/>
      <c r="UE396" s="90"/>
      <c r="UF396" s="90"/>
      <c r="UG396" s="90"/>
      <c r="UH396" s="90"/>
      <c r="UI396" s="90"/>
      <c r="UJ396" s="90"/>
      <c r="UK396" s="90"/>
      <c r="UL396" s="90"/>
      <c r="UM396" s="90"/>
      <c r="UN396" s="90"/>
      <c r="UO396" s="90"/>
      <c r="UP396" s="90"/>
      <c r="UQ396" s="90"/>
      <c r="UR396" s="90"/>
      <c r="US396" s="90"/>
      <c r="UT396" s="90"/>
      <c r="UU396" s="90"/>
      <c r="UV396" s="90"/>
      <c r="UW396" s="90"/>
      <c r="UX396" s="90"/>
      <c r="UY396" s="90"/>
      <c r="UZ396" s="90"/>
      <c r="VA396" s="90"/>
      <c r="VB396" s="90"/>
      <c r="VC396" s="90"/>
      <c r="VD396" s="90"/>
      <c r="VE396" s="90"/>
      <c r="VF396" s="90"/>
      <c r="VG396" s="90"/>
      <c r="VH396" s="90"/>
      <c r="VI396" s="90"/>
      <c r="VJ396" s="90"/>
      <c r="VK396" s="90"/>
      <c r="VL396" s="90"/>
      <c r="VM396" s="90"/>
      <c r="VN396" s="90"/>
      <c r="VO396" s="90"/>
      <c r="VP396" s="90"/>
      <c r="VQ396" s="90"/>
      <c r="VR396" s="90"/>
      <c r="VS396" s="90"/>
      <c r="VT396" s="90"/>
      <c r="VU396" s="90"/>
      <c r="VV396" s="90"/>
      <c r="VW396" s="90"/>
      <c r="VX396" s="90"/>
      <c r="VY396" s="90"/>
      <c r="VZ396" s="90"/>
      <c r="WA396" s="90"/>
      <c r="WB396" s="90"/>
      <c r="WC396" s="90"/>
      <c r="WD396" s="90"/>
      <c r="WE396" s="90"/>
      <c r="WF396" s="90"/>
      <c r="WG396" s="90"/>
      <c r="WH396" s="90"/>
      <c r="WI396" s="90"/>
      <c r="WJ396" s="90"/>
      <c r="WK396" s="90"/>
      <c r="WL396" s="90"/>
      <c r="WM396" s="90"/>
      <c r="WN396" s="90"/>
      <c r="WO396" s="90"/>
      <c r="WP396" s="90"/>
      <c r="WQ396" s="90"/>
      <c r="WR396" s="90"/>
      <c r="WS396" s="90"/>
      <c r="WT396" s="90"/>
      <c r="WU396" s="90"/>
      <c r="WV396" s="90"/>
      <c r="WW396" s="90"/>
      <c r="WX396" s="90"/>
      <c r="WY396" s="90"/>
      <c r="WZ396" s="90"/>
      <c r="XA396" s="90"/>
      <c r="XB396" s="90"/>
      <c r="XC396" s="90"/>
      <c r="XD396" s="90"/>
      <c r="XE396" s="90"/>
      <c r="XF396" s="90"/>
      <c r="XG396" s="90"/>
      <c r="XH396" s="90"/>
      <c r="XI396" s="90"/>
      <c r="XJ396" s="90"/>
      <c r="XK396" s="90"/>
      <c r="XL396" s="90"/>
      <c r="XM396" s="90"/>
      <c r="XN396" s="90"/>
      <c r="XO396" s="90"/>
      <c r="XP396" s="90"/>
      <c r="XQ396" s="90"/>
      <c r="XR396" s="90"/>
      <c r="XS396" s="90"/>
      <c r="XT396" s="90"/>
      <c r="XU396" s="90"/>
      <c r="XV396" s="90"/>
      <c r="XW396" s="90"/>
      <c r="XX396" s="90"/>
      <c r="XY396" s="90"/>
      <c r="XZ396" s="90"/>
      <c r="YA396" s="90"/>
      <c r="YB396" s="90"/>
      <c r="YC396" s="90"/>
      <c r="YD396" s="90"/>
      <c r="YE396" s="90"/>
      <c r="YF396" s="90"/>
      <c r="YG396" s="90"/>
      <c r="YH396" s="90"/>
      <c r="YI396" s="90"/>
      <c r="YJ396" s="90"/>
      <c r="YK396" s="90"/>
      <c r="YL396" s="90"/>
      <c r="YM396" s="90"/>
      <c r="YN396" s="90"/>
      <c r="YO396" s="90"/>
      <c r="YP396" s="90"/>
      <c r="YQ396" s="90"/>
      <c r="YR396" s="90"/>
      <c r="YS396" s="90"/>
      <c r="YT396" s="90"/>
      <c r="YU396" s="90"/>
      <c r="YV396" s="90"/>
      <c r="YW396" s="90"/>
      <c r="YX396" s="90"/>
      <c r="YY396" s="90"/>
      <c r="YZ396" s="90"/>
      <c r="ZA396" s="90"/>
      <c r="ZB396" s="90"/>
      <c r="ZC396" s="90"/>
      <c r="ZD396" s="90"/>
      <c r="ZE396" s="90"/>
      <c r="ZF396" s="90"/>
      <c r="ZG396" s="90"/>
      <c r="ZH396" s="90"/>
      <c r="ZI396" s="90"/>
      <c r="ZJ396" s="90"/>
      <c r="ZK396" s="90"/>
      <c r="ZL396" s="90"/>
      <c r="ZM396" s="90"/>
      <c r="ZN396" s="90"/>
      <c r="ZO396" s="90"/>
      <c r="ZP396" s="90"/>
      <c r="ZQ396" s="90"/>
      <c r="ZR396" s="90"/>
      <c r="ZS396" s="90"/>
      <c r="ZT396" s="90"/>
      <c r="ZU396" s="90"/>
      <c r="ZV396" s="90"/>
      <c r="ZW396" s="90"/>
      <c r="ZX396" s="90"/>
      <c r="ZY396" s="90"/>
      <c r="ZZ396" s="90"/>
      <c r="AAA396" s="90"/>
      <c r="AAB396" s="90"/>
      <c r="AAC396" s="90"/>
      <c r="AAD396" s="90"/>
      <c r="AAE396" s="90"/>
      <c r="AAF396" s="90"/>
      <c r="AAG396" s="90"/>
      <c r="AAH396" s="90"/>
      <c r="AAI396" s="90"/>
      <c r="AAJ396" s="90"/>
      <c r="AAK396" s="90"/>
      <c r="AAL396" s="90"/>
      <c r="AAM396" s="90"/>
      <c r="AAN396" s="90"/>
      <c r="AAO396" s="90"/>
      <c r="AAP396" s="90"/>
      <c r="AAQ396" s="90"/>
      <c r="AAR396" s="90"/>
      <c r="AAS396" s="90"/>
      <c r="AAT396" s="90"/>
      <c r="AAU396" s="90"/>
      <c r="AAV396" s="90"/>
      <c r="AAW396" s="90"/>
      <c r="AAX396" s="90"/>
      <c r="AAY396" s="90"/>
      <c r="AAZ396" s="90"/>
      <c r="ABA396" s="90"/>
      <c r="ABB396" s="90"/>
      <c r="ABC396" s="90"/>
      <c r="ABD396" s="90"/>
      <c r="ABE396" s="90"/>
      <c r="ABF396" s="90"/>
      <c r="ABG396" s="90"/>
      <c r="ABH396" s="90"/>
      <c r="ABI396" s="90"/>
      <c r="ABJ396" s="90"/>
      <c r="ABK396" s="90"/>
      <c r="ABL396" s="90"/>
      <c r="ABM396" s="90"/>
      <c r="ABN396" s="90"/>
      <c r="ABO396" s="90"/>
      <c r="ABP396" s="90"/>
      <c r="ABQ396" s="90"/>
      <c r="ABR396" s="90"/>
      <c r="ABS396" s="90"/>
      <c r="ABT396" s="90"/>
      <c r="ABU396" s="90"/>
      <c r="ABV396" s="90"/>
      <c r="ABW396" s="90"/>
      <c r="ABX396" s="90"/>
      <c r="ABY396" s="90"/>
      <c r="ABZ396" s="90"/>
      <c r="ACA396" s="90"/>
      <c r="ACB396" s="90"/>
      <c r="ACC396" s="90"/>
      <c r="ACD396" s="90"/>
      <c r="ACE396" s="90"/>
      <c r="ACF396" s="90"/>
      <c r="ACG396" s="90"/>
      <c r="ACH396" s="90"/>
      <c r="ACI396" s="90"/>
      <c r="ACJ396" s="90"/>
      <c r="ACK396" s="90"/>
      <c r="ACL396" s="90"/>
      <c r="ACM396" s="90"/>
      <c r="ACN396" s="90"/>
      <c r="ACO396" s="90"/>
      <c r="ACP396" s="90"/>
      <c r="ACQ396" s="90"/>
      <c r="ACR396" s="90"/>
      <c r="ACS396" s="90"/>
      <c r="ACT396" s="90"/>
      <c r="ACU396" s="90"/>
      <c r="ACV396" s="90"/>
      <c r="ACW396" s="90"/>
      <c r="ACX396" s="90"/>
      <c r="ACY396" s="90"/>
      <c r="ACZ396" s="90"/>
      <c r="ADA396" s="90"/>
      <c r="ADB396" s="90"/>
      <c r="ADC396" s="90"/>
      <c r="ADD396" s="90"/>
      <c r="ADE396" s="90"/>
      <c r="ADF396" s="90"/>
      <c r="ADG396" s="90"/>
      <c r="ADH396" s="90"/>
      <c r="ADI396" s="90"/>
      <c r="ADJ396" s="90"/>
      <c r="ADK396" s="90"/>
      <c r="ADL396" s="90"/>
      <c r="ADM396" s="90"/>
      <c r="ADN396" s="90"/>
      <c r="ADO396" s="90"/>
      <c r="ADP396" s="90"/>
      <c r="ADQ396" s="90"/>
      <c r="ADR396" s="90"/>
      <c r="ADS396" s="90"/>
      <c r="ADT396" s="90"/>
      <c r="ADU396" s="90"/>
      <c r="ADV396" s="90"/>
      <c r="ADW396" s="90"/>
      <c r="ADX396" s="90"/>
      <c r="ADY396" s="90"/>
      <c r="ADZ396" s="90"/>
      <c r="AEA396" s="90"/>
      <c r="AEB396" s="90"/>
      <c r="AEC396" s="90"/>
      <c r="AED396" s="90"/>
      <c r="AEE396" s="90"/>
      <c r="AEF396" s="90"/>
      <c r="AEG396" s="90"/>
      <c r="AEH396" s="90"/>
      <c r="AEI396" s="90"/>
      <c r="AEJ396" s="90"/>
      <c r="AEK396" s="90"/>
      <c r="AEL396" s="90"/>
      <c r="AEM396" s="90"/>
      <c r="AEN396" s="90"/>
      <c r="AEO396" s="90"/>
      <c r="AEP396" s="90"/>
      <c r="AEQ396" s="90"/>
      <c r="AER396" s="90"/>
      <c r="AES396" s="90"/>
      <c r="AET396" s="90"/>
      <c r="AEU396" s="90"/>
      <c r="AEV396" s="90"/>
      <c r="AEW396" s="90"/>
      <c r="AEX396" s="90"/>
      <c r="AEY396" s="90"/>
      <c r="AEZ396" s="90"/>
      <c r="AFA396" s="90"/>
      <c r="AFB396" s="90"/>
      <c r="AFC396" s="90"/>
      <c r="AFD396" s="90"/>
      <c r="AFE396" s="90"/>
      <c r="AFF396" s="90"/>
      <c r="AFG396" s="90"/>
      <c r="AFH396" s="90"/>
      <c r="AFI396" s="90"/>
      <c r="AFJ396" s="90"/>
      <c r="AFK396" s="90"/>
      <c r="AFL396" s="90"/>
      <c r="AFM396" s="90"/>
      <c r="AFN396" s="90"/>
      <c r="AFO396" s="90"/>
      <c r="AFP396" s="90"/>
      <c r="AFQ396" s="90"/>
      <c r="AFR396" s="90"/>
      <c r="AFS396" s="90"/>
      <c r="AFT396" s="90"/>
      <c r="AFU396" s="90"/>
      <c r="AFV396" s="90"/>
      <c r="AFW396" s="90"/>
      <c r="AFX396" s="90"/>
      <c r="AFY396" s="90"/>
      <c r="AFZ396" s="90"/>
      <c r="AGA396" s="90"/>
      <c r="AGB396" s="90"/>
      <c r="AGC396" s="90"/>
      <c r="AGD396" s="90"/>
      <c r="AGE396" s="90"/>
      <c r="AGF396" s="90"/>
      <c r="AGG396" s="90"/>
      <c r="AGH396" s="90"/>
      <c r="AGI396" s="90"/>
      <c r="AGJ396" s="90"/>
      <c r="AGK396" s="90"/>
      <c r="AGL396" s="90"/>
      <c r="AGM396" s="90"/>
      <c r="AGN396" s="90"/>
      <c r="AGO396" s="90"/>
      <c r="AGP396" s="90"/>
      <c r="AGQ396" s="90"/>
      <c r="AGR396" s="90"/>
      <c r="AGS396" s="90"/>
      <c r="AGT396" s="90"/>
      <c r="AGU396" s="90"/>
      <c r="AGV396" s="90"/>
      <c r="AGW396" s="90"/>
      <c r="AGX396" s="90"/>
      <c r="AGY396" s="90"/>
      <c r="AGZ396" s="90"/>
      <c r="AHA396" s="90"/>
      <c r="AHB396" s="90"/>
      <c r="AHC396" s="90"/>
      <c r="AHD396" s="90"/>
      <c r="AHE396" s="90"/>
      <c r="AHF396" s="90"/>
      <c r="AHG396" s="90"/>
      <c r="AHH396" s="90"/>
      <c r="AHI396" s="90"/>
      <c r="AHJ396" s="90"/>
      <c r="AHK396" s="90"/>
      <c r="AHL396" s="90"/>
      <c r="AHM396" s="90"/>
      <c r="AHN396" s="90"/>
      <c r="AHO396" s="90"/>
      <c r="AHP396" s="90"/>
      <c r="AHQ396" s="90"/>
      <c r="AHR396" s="90"/>
      <c r="AHS396" s="90"/>
      <c r="AHT396" s="90"/>
      <c r="AHU396" s="90"/>
      <c r="AHV396" s="90"/>
      <c r="AHW396" s="90"/>
      <c r="AHX396" s="90"/>
      <c r="AHY396" s="90"/>
      <c r="AHZ396" s="90"/>
      <c r="AIA396" s="90"/>
      <c r="AIB396" s="90"/>
      <c r="AIC396" s="90"/>
      <c r="AID396" s="90"/>
      <c r="AIE396" s="90"/>
      <c r="AIF396" s="90"/>
      <c r="AIG396" s="90"/>
      <c r="AIH396" s="90"/>
      <c r="AII396" s="90"/>
      <c r="AIJ396" s="90"/>
      <c r="AIK396" s="90"/>
      <c r="AIL396" s="90"/>
      <c r="AIM396" s="90"/>
      <c r="AIN396" s="90"/>
      <c r="AIO396" s="90"/>
      <c r="AIP396" s="90"/>
      <c r="AIQ396" s="90"/>
      <c r="AIR396" s="90"/>
      <c r="AIS396" s="90"/>
      <c r="AIT396" s="90"/>
      <c r="AIU396" s="90"/>
      <c r="AIV396" s="90"/>
      <c r="AIW396" s="90"/>
      <c r="AIX396" s="90"/>
      <c r="AIY396" s="90"/>
      <c r="AIZ396" s="90"/>
      <c r="AJA396" s="90"/>
      <c r="AJB396" s="90"/>
      <c r="AJC396" s="90"/>
      <c r="AJD396" s="90"/>
      <c r="AJE396" s="90"/>
      <c r="AJF396" s="90"/>
      <c r="AJG396" s="90"/>
      <c r="AJH396" s="90"/>
      <c r="AJI396" s="90"/>
      <c r="AJJ396" s="90"/>
      <c r="AJK396" s="90"/>
      <c r="AJL396" s="90"/>
      <c r="AJM396" s="90"/>
      <c r="AJN396" s="90"/>
      <c r="AJO396" s="90"/>
      <c r="AJP396" s="90"/>
      <c r="AJQ396" s="90"/>
      <c r="AJR396" s="90"/>
      <c r="AJS396" s="90"/>
      <c r="AJT396" s="90"/>
      <c r="AJU396" s="90"/>
      <c r="AJV396" s="90"/>
      <c r="AJW396" s="90"/>
      <c r="AJX396" s="90"/>
      <c r="AJY396" s="90"/>
      <c r="AJZ396" s="90"/>
      <c r="AKA396" s="90"/>
      <c r="AKB396" s="90"/>
      <c r="AKC396" s="90"/>
      <c r="AKD396" s="90"/>
      <c r="AKE396" s="90"/>
      <c r="AKF396" s="90"/>
      <c r="AKG396" s="90"/>
      <c r="AKH396" s="90"/>
      <c r="AKI396" s="90"/>
      <c r="AKJ396" s="90"/>
      <c r="AKK396" s="90"/>
      <c r="AKL396" s="90"/>
      <c r="AKM396" s="90"/>
      <c r="AKN396" s="90"/>
      <c r="AKO396" s="90"/>
      <c r="AKP396" s="90"/>
      <c r="AKQ396" s="90"/>
      <c r="AKR396" s="90"/>
      <c r="AKS396" s="90"/>
      <c r="AKT396" s="90"/>
      <c r="AKU396" s="90"/>
      <c r="AKV396" s="90"/>
      <c r="AKW396" s="90"/>
      <c r="AKX396" s="90"/>
      <c r="AKY396" s="90"/>
      <c r="AKZ396" s="90"/>
      <c r="ALA396" s="90"/>
      <c r="ALB396" s="90"/>
      <c r="ALC396" s="90"/>
      <c r="ALD396" s="90"/>
      <c r="ALE396" s="90"/>
      <c r="ALF396" s="90"/>
      <c r="ALG396" s="90"/>
      <c r="ALH396" s="90"/>
      <c r="ALI396" s="90"/>
      <c r="ALJ396" s="90"/>
      <c r="ALK396" s="90"/>
      <c r="ALL396" s="90"/>
      <c r="ALM396" s="90"/>
      <c r="ALN396" s="90"/>
      <c r="ALO396" s="90"/>
      <c r="ALP396" s="90"/>
      <c r="ALQ396" s="90"/>
      <c r="ALR396" s="90"/>
      <c r="ALS396" s="90"/>
      <c r="ALT396" s="90"/>
      <c r="ALU396" s="90"/>
      <c r="ALV396" s="90"/>
      <c r="ALW396" s="90"/>
      <c r="ALX396" s="90"/>
      <c r="ALY396" s="90"/>
      <c r="ALZ396" s="90"/>
      <c r="AMA396" s="90"/>
      <c r="AMB396" s="90"/>
      <c r="AMC396" s="90"/>
      <c r="AMD396" s="90"/>
      <c r="AME396" s="90"/>
      <c r="AMF396" s="90"/>
      <c r="AMG396" s="90"/>
      <c r="AMH396" s="90"/>
      <c r="AMI396" s="90"/>
      <c r="AMJ396" s="90"/>
    </row>
    <row r="397" spans="1:1024" x14ac:dyDescent="0.25">
      <c r="A397" s="104">
        <v>43965</v>
      </c>
      <c r="B397" s="101">
        <v>0.5</v>
      </c>
      <c r="C397" s="103">
        <v>5477</v>
      </c>
      <c r="D397" s="180"/>
      <c r="E397" s="179"/>
      <c r="F397" s="90"/>
      <c r="G397" s="90"/>
      <c r="H397" s="90"/>
      <c r="I397" s="90"/>
      <c r="J397" s="90"/>
      <c r="K397" s="90"/>
      <c r="L397" s="90"/>
      <c r="M397" s="90"/>
      <c r="N397" s="90"/>
      <c r="O397" s="90"/>
      <c r="P397" s="90"/>
      <c r="Q397" s="90"/>
      <c r="R397" s="90"/>
      <c r="S397" s="90"/>
      <c r="T397" s="90"/>
      <c r="U397" s="90"/>
      <c r="V397" s="90"/>
      <c r="W397" s="90"/>
      <c r="X397" s="90"/>
      <c r="Y397" s="90"/>
      <c r="Z397" s="90"/>
      <c r="AA397" s="90"/>
      <c r="AB397" s="90"/>
      <c r="AC397" s="90"/>
      <c r="AD397" s="90"/>
      <c r="AE397" s="90"/>
      <c r="AF397" s="90"/>
      <c r="AG397" s="90"/>
      <c r="AH397" s="90"/>
      <c r="AI397" s="90"/>
      <c r="AJ397" s="90"/>
      <c r="AK397" s="90"/>
      <c r="AL397" s="90"/>
      <c r="AM397" s="90"/>
      <c r="AN397" s="90"/>
      <c r="AO397" s="90"/>
      <c r="AP397" s="90"/>
      <c r="AQ397" s="90"/>
      <c r="AR397" s="90"/>
      <c r="AS397" s="90"/>
      <c r="AT397" s="90"/>
      <c r="AU397" s="90"/>
      <c r="AV397" s="90"/>
      <c r="AW397" s="90"/>
      <c r="AX397" s="90"/>
      <c r="AY397" s="90"/>
      <c r="AZ397" s="90"/>
      <c r="BA397" s="90"/>
      <c r="BB397" s="90"/>
      <c r="BC397" s="90"/>
      <c r="BD397" s="90"/>
      <c r="BE397" s="90"/>
      <c r="BF397" s="90"/>
      <c r="BG397" s="90"/>
      <c r="BH397" s="90"/>
      <c r="BI397" s="90"/>
      <c r="BJ397" s="90"/>
      <c r="BK397" s="90"/>
      <c r="BL397" s="90"/>
      <c r="BM397" s="90"/>
      <c r="BN397" s="90"/>
      <c r="BO397" s="90"/>
      <c r="BP397" s="90"/>
      <c r="BQ397" s="90"/>
      <c r="BR397" s="90"/>
      <c r="BS397" s="90"/>
      <c r="BT397" s="90"/>
      <c r="BU397" s="90"/>
      <c r="BV397" s="90"/>
      <c r="BW397" s="90"/>
      <c r="BX397" s="90"/>
      <c r="BY397" s="90"/>
      <c r="BZ397" s="90"/>
      <c r="CA397" s="90"/>
      <c r="CB397" s="90"/>
      <c r="CC397" s="90"/>
      <c r="CD397" s="90"/>
      <c r="CE397" s="90"/>
      <c r="CF397" s="90"/>
      <c r="CG397" s="90"/>
      <c r="CH397" s="90"/>
      <c r="CI397" s="90"/>
      <c r="CJ397" s="90"/>
      <c r="CK397" s="90"/>
      <c r="CL397" s="90"/>
      <c r="CM397" s="90"/>
      <c r="CN397" s="90"/>
      <c r="CO397" s="90"/>
      <c r="CP397" s="90"/>
      <c r="CQ397" s="90"/>
      <c r="CR397" s="90"/>
      <c r="CS397" s="90"/>
      <c r="CT397" s="90"/>
      <c r="CU397" s="90"/>
      <c r="CV397" s="90"/>
      <c r="CW397" s="90"/>
      <c r="CX397" s="90"/>
      <c r="CY397" s="90"/>
      <c r="CZ397" s="90"/>
      <c r="DA397" s="90"/>
      <c r="DB397" s="90"/>
      <c r="DC397" s="90"/>
      <c r="DD397" s="90"/>
      <c r="DE397" s="90"/>
      <c r="DF397" s="90"/>
      <c r="DG397" s="90"/>
      <c r="DH397" s="90"/>
      <c r="DI397" s="90"/>
      <c r="DJ397" s="90"/>
      <c r="DK397" s="90"/>
      <c r="DL397" s="90"/>
      <c r="DM397" s="90"/>
      <c r="DN397" s="90"/>
      <c r="DO397" s="90"/>
      <c r="DP397" s="90"/>
      <c r="DQ397" s="90"/>
      <c r="DR397" s="90"/>
      <c r="DS397" s="90"/>
      <c r="DT397" s="90"/>
      <c r="DU397" s="90"/>
      <c r="DV397" s="90"/>
      <c r="DW397" s="90"/>
      <c r="DX397" s="90"/>
      <c r="DY397" s="90"/>
      <c r="DZ397" s="90"/>
      <c r="EA397" s="90"/>
      <c r="EB397" s="90"/>
      <c r="EC397" s="90"/>
      <c r="ED397" s="90"/>
      <c r="EE397" s="90"/>
      <c r="EF397" s="90"/>
      <c r="EG397" s="90"/>
      <c r="EH397" s="90"/>
      <c r="EI397" s="90"/>
      <c r="EJ397" s="90"/>
      <c r="EK397" s="90"/>
      <c r="EL397" s="90"/>
      <c r="EM397" s="90"/>
      <c r="EN397" s="90"/>
      <c r="EO397" s="90"/>
      <c r="EP397" s="90"/>
      <c r="EQ397" s="90"/>
      <c r="ER397" s="90"/>
      <c r="ES397" s="90"/>
      <c r="ET397" s="90"/>
      <c r="EU397" s="90"/>
      <c r="EV397" s="90"/>
      <c r="EW397" s="90"/>
      <c r="EX397" s="90"/>
      <c r="EY397" s="90"/>
      <c r="EZ397" s="90"/>
      <c r="FA397" s="90"/>
      <c r="FB397" s="90"/>
      <c r="FC397" s="90"/>
      <c r="FD397" s="90"/>
      <c r="FE397" s="90"/>
      <c r="FF397" s="90"/>
      <c r="FG397" s="90"/>
      <c r="FH397" s="90"/>
      <c r="FI397" s="90"/>
      <c r="FJ397" s="90"/>
      <c r="FK397" s="90"/>
      <c r="FL397" s="90"/>
      <c r="FM397" s="90"/>
      <c r="FN397" s="90"/>
      <c r="FO397" s="90"/>
      <c r="FP397" s="90"/>
      <c r="FQ397" s="90"/>
      <c r="FR397" s="90"/>
      <c r="FS397" s="90"/>
      <c r="FT397" s="90"/>
      <c r="FU397" s="90"/>
      <c r="FV397" s="90"/>
      <c r="FW397" s="90"/>
      <c r="FX397" s="90"/>
      <c r="FY397" s="90"/>
      <c r="FZ397" s="90"/>
      <c r="GA397" s="90"/>
      <c r="GB397" s="90"/>
      <c r="GC397" s="90"/>
      <c r="GD397" s="90"/>
      <c r="GE397" s="90"/>
      <c r="GF397" s="90"/>
      <c r="GG397" s="90"/>
      <c r="GH397" s="90"/>
      <c r="GI397" s="90"/>
      <c r="GJ397" s="90"/>
      <c r="GK397" s="90"/>
      <c r="GL397" s="90"/>
      <c r="GM397" s="90"/>
      <c r="GN397" s="90"/>
      <c r="GO397" s="90"/>
      <c r="GP397" s="90"/>
      <c r="GQ397" s="90"/>
      <c r="GR397" s="90"/>
      <c r="GS397" s="90"/>
      <c r="GT397" s="90"/>
      <c r="GU397" s="90"/>
      <c r="GV397" s="90"/>
      <c r="GW397" s="90"/>
      <c r="GX397" s="90"/>
      <c r="GY397" s="90"/>
      <c r="GZ397" s="90"/>
      <c r="HA397" s="90"/>
      <c r="HB397" s="90"/>
      <c r="HC397" s="90"/>
      <c r="HD397" s="90"/>
      <c r="HE397" s="90"/>
      <c r="HF397" s="90"/>
      <c r="HG397" s="90"/>
      <c r="HH397" s="90"/>
      <c r="HI397" s="90"/>
      <c r="HJ397" s="90"/>
      <c r="HK397" s="90"/>
      <c r="HL397" s="90"/>
      <c r="HM397" s="90"/>
      <c r="HN397" s="90"/>
      <c r="HO397" s="90"/>
      <c r="HP397" s="90"/>
      <c r="HQ397" s="90"/>
      <c r="HR397" s="90"/>
      <c r="HS397" s="90"/>
      <c r="HT397" s="90"/>
      <c r="HU397" s="90"/>
      <c r="HV397" s="90"/>
      <c r="HW397" s="90"/>
      <c r="HX397" s="90"/>
      <c r="HY397" s="90"/>
      <c r="HZ397" s="90"/>
      <c r="IA397" s="90"/>
      <c r="IB397" s="90"/>
      <c r="IC397" s="90"/>
      <c r="ID397" s="90"/>
      <c r="IE397" s="90"/>
      <c r="IF397" s="90"/>
      <c r="IG397" s="90"/>
      <c r="IH397" s="90"/>
      <c r="II397" s="90"/>
      <c r="IJ397" s="90"/>
      <c r="IK397" s="90"/>
      <c r="IL397" s="90"/>
      <c r="IM397" s="90"/>
      <c r="IN397" s="90"/>
      <c r="IO397" s="90"/>
      <c r="IP397" s="90"/>
      <c r="IQ397" s="90"/>
      <c r="IR397" s="90"/>
      <c r="IS397" s="90"/>
      <c r="IT397" s="90"/>
      <c r="IU397" s="90"/>
      <c r="IV397" s="90"/>
      <c r="IW397" s="90"/>
      <c r="IX397" s="90"/>
      <c r="IY397" s="90"/>
      <c r="IZ397" s="90"/>
      <c r="JA397" s="90"/>
      <c r="JB397" s="90"/>
      <c r="JC397" s="90"/>
      <c r="JD397" s="90"/>
      <c r="JE397" s="90"/>
      <c r="JF397" s="90"/>
      <c r="JG397" s="90"/>
      <c r="JH397" s="90"/>
      <c r="JI397" s="90"/>
      <c r="JJ397" s="90"/>
      <c r="JK397" s="90"/>
      <c r="JL397" s="90"/>
      <c r="JM397" s="90"/>
      <c r="JN397" s="90"/>
      <c r="JO397" s="90"/>
      <c r="JP397" s="90"/>
      <c r="JQ397" s="90"/>
      <c r="JR397" s="90"/>
      <c r="JS397" s="90"/>
      <c r="JT397" s="90"/>
      <c r="JU397" s="90"/>
      <c r="JV397" s="90"/>
      <c r="JW397" s="90"/>
      <c r="JX397" s="90"/>
      <c r="JY397" s="90"/>
      <c r="JZ397" s="90"/>
      <c r="KA397" s="90"/>
      <c r="KB397" s="90"/>
      <c r="KC397" s="90"/>
      <c r="KD397" s="90"/>
      <c r="KE397" s="90"/>
      <c r="KF397" s="90"/>
      <c r="KG397" s="90"/>
      <c r="KH397" s="90"/>
      <c r="KI397" s="90"/>
      <c r="KJ397" s="90"/>
      <c r="KK397" s="90"/>
      <c r="KL397" s="90"/>
      <c r="KM397" s="90"/>
      <c r="KN397" s="90"/>
      <c r="KO397" s="90"/>
      <c r="KP397" s="90"/>
      <c r="KQ397" s="90"/>
      <c r="KR397" s="90"/>
      <c r="KS397" s="90"/>
      <c r="KT397" s="90"/>
      <c r="KU397" s="90"/>
      <c r="KV397" s="90"/>
      <c r="KW397" s="90"/>
      <c r="KX397" s="90"/>
      <c r="KY397" s="90"/>
      <c r="KZ397" s="90"/>
      <c r="LA397" s="90"/>
      <c r="LB397" s="90"/>
      <c r="LC397" s="90"/>
      <c r="LD397" s="90"/>
      <c r="LE397" s="90"/>
      <c r="LF397" s="90"/>
      <c r="LG397" s="90"/>
      <c r="LH397" s="90"/>
      <c r="LI397" s="90"/>
      <c r="LJ397" s="90"/>
      <c r="LK397" s="90"/>
      <c r="LL397" s="90"/>
      <c r="LM397" s="90"/>
      <c r="LN397" s="90"/>
      <c r="LO397" s="90"/>
      <c r="LP397" s="90"/>
      <c r="LQ397" s="90"/>
      <c r="LR397" s="90"/>
      <c r="LS397" s="90"/>
      <c r="LT397" s="90"/>
      <c r="LU397" s="90"/>
      <c r="LV397" s="90"/>
      <c r="LW397" s="90"/>
      <c r="LX397" s="90"/>
      <c r="LY397" s="90"/>
      <c r="LZ397" s="90"/>
      <c r="MA397" s="90"/>
      <c r="MB397" s="90"/>
      <c r="MC397" s="90"/>
      <c r="MD397" s="90"/>
      <c r="ME397" s="90"/>
      <c r="MF397" s="90"/>
      <c r="MG397" s="90"/>
      <c r="MH397" s="90"/>
      <c r="MI397" s="90"/>
      <c r="MJ397" s="90"/>
      <c r="MK397" s="90"/>
      <c r="ML397" s="90"/>
      <c r="MM397" s="90"/>
      <c r="MN397" s="90"/>
      <c r="MO397" s="90"/>
      <c r="MP397" s="90"/>
      <c r="MQ397" s="90"/>
      <c r="MR397" s="90"/>
      <c r="MS397" s="90"/>
      <c r="MT397" s="90"/>
      <c r="MU397" s="90"/>
      <c r="MV397" s="90"/>
      <c r="MW397" s="90"/>
      <c r="MX397" s="90"/>
      <c r="MY397" s="90"/>
      <c r="MZ397" s="90"/>
      <c r="NA397" s="90"/>
      <c r="NB397" s="90"/>
      <c r="NC397" s="90"/>
      <c r="ND397" s="90"/>
      <c r="NE397" s="90"/>
      <c r="NF397" s="90"/>
      <c r="NG397" s="90"/>
      <c r="NH397" s="90"/>
      <c r="NI397" s="90"/>
      <c r="NJ397" s="90"/>
      <c r="NK397" s="90"/>
      <c r="NL397" s="90"/>
      <c r="NM397" s="90"/>
      <c r="NN397" s="90"/>
      <c r="NO397" s="90"/>
      <c r="NP397" s="90"/>
      <c r="NQ397" s="90"/>
      <c r="NR397" s="90"/>
      <c r="NS397" s="90"/>
      <c r="NT397" s="90"/>
      <c r="NU397" s="90"/>
      <c r="NV397" s="90"/>
      <c r="NW397" s="90"/>
      <c r="NX397" s="90"/>
      <c r="NY397" s="90"/>
      <c r="NZ397" s="90"/>
      <c r="OA397" s="90"/>
      <c r="OB397" s="90"/>
      <c r="OC397" s="90"/>
      <c r="OD397" s="90"/>
      <c r="OE397" s="90"/>
      <c r="OF397" s="90"/>
      <c r="OG397" s="90"/>
      <c r="OH397" s="90"/>
      <c r="OI397" s="90"/>
      <c r="OJ397" s="90"/>
      <c r="OK397" s="90"/>
      <c r="OL397" s="90"/>
      <c r="OM397" s="90"/>
      <c r="ON397" s="90"/>
      <c r="OO397" s="90"/>
      <c r="OP397" s="90"/>
      <c r="OQ397" s="90"/>
      <c r="OR397" s="90"/>
      <c r="OS397" s="90"/>
      <c r="OT397" s="90"/>
      <c r="OU397" s="90"/>
      <c r="OV397" s="90"/>
      <c r="OW397" s="90"/>
      <c r="OX397" s="90"/>
      <c r="OY397" s="90"/>
      <c r="OZ397" s="90"/>
      <c r="PA397" s="90"/>
      <c r="PB397" s="90"/>
      <c r="PC397" s="90"/>
      <c r="PD397" s="90"/>
      <c r="PE397" s="90"/>
      <c r="PF397" s="90"/>
      <c r="PG397" s="90"/>
      <c r="PH397" s="90"/>
      <c r="PI397" s="90"/>
      <c r="PJ397" s="90"/>
      <c r="PK397" s="90"/>
      <c r="PL397" s="90"/>
      <c r="PM397" s="90"/>
      <c r="PN397" s="90"/>
      <c r="PO397" s="90"/>
      <c r="PP397" s="90"/>
      <c r="PQ397" s="90"/>
      <c r="PR397" s="90"/>
      <c r="PS397" s="90"/>
      <c r="PT397" s="90"/>
      <c r="PU397" s="90"/>
      <c r="PV397" s="90"/>
      <c r="PW397" s="90"/>
      <c r="PX397" s="90"/>
      <c r="PY397" s="90"/>
      <c r="PZ397" s="90"/>
      <c r="QA397" s="90"/>
      <c r="QB397" s="90"/>
      <c r="QC397" s="90"/>
      <c r="QD397" s="90"/>
      <c r="QE397" s="90"/>
      <c r="QF397" s="90"/>
      <c r="QG397" s="90"/>
      <c r="QH397" s="90"/>
      <c r="QI397" s="90"/>
      <c r="QJ397" s="90"/>
      <c r="QK397" s="90"/>
      <c r="QL397" s="90"/>
      <c r="QM397" s="90"/>
      <c r="QN397" s="90"/>
      <c r="QO397" s="90"/>
      <c r="QP397" s="90"/>
      <c r="QQ397" s="90"/>
      <c r="QR397" s="90"/>
      <c r="QS397" s="90"/>
      <c r="QT397" s="90"/>
      <c r="QU397" s="90"/>
      <c r="QV397" s="90"/>
      <c r="QW397" s="90"/>
      <c r="QX397" s="90"/>
      <c r="QY397" s="90"/>
      <c r="QZ397" s="90"/>
      <c r="RA397" s="90"/>
      <c r="RB397" s="90"/>
      <c r="RC397" s="90"/>
      <c r="RD397" s="90"/>
      <c r="RE397" s="90"/>
      <c r="RF397" s="90"/>
      <c r="RG397" s="90"/>
      <c r="RH397" s="90"/>
      <c r="RI397" s="90"/>
      <c r="RJ397" s="90"/>
      <c r="RK397" s="90"/>
      <c r="RL397" s="90"/>
      <c r="RM397" s="90"/>
      <c r="RN397" s="90"/>
      <c r="RO397" s="90"/>
      <c r="RP397" s="90"/>
      <c r="RQ397" s="90"/>
      <c r="RR397" s="90"/>
      <c r="RS397" s="90"/>
      <c r="RT397" s="90"/>
      <c r="RU397" s="90"/>
      <c r="RV397" s="90"/>
      <c r="RW397" s="90"/>
      <c r="RX397" s="90"/>
      <c r="RY397" s="90"/>
      <c r="RZ397" s="90"/>
      <c r="SA397" s="90"/>
      <c r="SB397" s="90"/>
      <c r="SC397" s="90"/>
      <c r="SD397" s="90"/>
      <c r="SE397" s="90"/>
      <c r="SF397" s="90"/>
      <c r="SG397" s="90"/>
      <c r="SH397" s="90"/>
      <c r="SI397" s="90"/>
      <c r="SJ397" s="90"/>
      <c r="SK397" s="90"/>
      <c r="SL397" s="90"/>
      <c r="SM397" s="90"/>
      <c r="SN397" s="90"/>
      <c r="SO397" s="90"/>
      <c r="SP397" s="90"/>
      <c r="SQ397" s="90"/>
      <c r="SR397" s="90"/>
      <c r="SS397" s="90"/>
      <c r="ST397" s="90"/>
      <c r="SU397" s="90"/>
      <c r="SV397" s="90"/>
      <c r="SW397" s="90"/>
      <c r="SX397" s="90"/>
      <c r="SY397" s="90"/>
      <c r="SZ397" s="90"/>
      <c r="TA397" s="90"/>
      <c r="TB397" s="90"/>
      <c r="TC397" s="90"/>
      <c r="TD397" s="90"/>
      <c r="TE397" s="90"/>
      <c r="TF397" s="90"/>
      <c r="TG397" s="90"/>
      <c r="TH397" s="90"/>
      <c r="TI397" s="90"/>
      <c r="TJ397" s="90"/>
      <c r="TK397" s="90"/>
      <c r="TL397" s="90"/>
      <c r="TM397" s="90"/>
      <c r="TN397" s="90"/>
      <c r="TO397" s="90"/>
      <c r="TP397" s="90"/>
      <c r="TQ397" s="90"/>
      <c r="TR397" s="90"/>
      <c r="TS397" s="90"/>
      <c r="TT397" s="90"/>
      <c r="TU397" s="90"/>
      <c r="TV397" s="90"/>
      <c r="TW397" s="90"/>
      <c r="TX397" s="90"/>
      <c r="TY397" s="90"/>
      <c r="TZ397" s="90"/>
      <c r="UA397" s="90"/>
      <c r="UB397" s="90"/>
      <c r="UC397" s="90"/>
      <c r="UD397" s="90"/>
      <c r="UE397" s="90"/>
      <c r="UF397" s="90"/>
      <c r="UG397" s="90"/>
      <c r="UH397" s="90"/>
      <c r="UI397" s="90"/>
      <c r="UJ397" s="90"/>
      <c r="UK397" s="90"/>
      <c r="UL397" s="90"/>
      <c r="UM397" s="90"/>
      <c r="UN397" s="90"/>
      <c r="UO397" s="90"/>
      <c r="UP397" s="90"/>
      <c r="UQ397" s="90"/>
      <c r="UR397" s="90"/>
      <c r="US397" s="90"/>
      <c r="UT397" s="90"/>
      <c r="UU397" s="90"/>
      <c r="UV397" s="90"/>
      <c r="UW397" s="90"/>
      <c r="UX397" s="90"/>
      <c r="UY397" s="90"/>
      <c r="UZ397" s="90"/>
      <c r="VA397" s="90"/>
      <c r="VB397" s="90"/>
      <c r="VC397" s="90"/>
      <c r="VD397" s="90"/>
      <c r="VE397" s="90"/>
      <c r="VF397" s="90"/>
      <c r="VG397" s="90"/>
      <c r="VH397" s="90"/>
      <c r="VI397" s="90"/>
      <c r="VJ397" s="90"/>
      <c r="VK397" s="90"/>
      <c r="VL397" s="90"/>
      <c r="VM397" s="90"/>
      <c r="VN397" s="90"/>
      <c r="VO397" s="90"/>
      <c r="VP397" s="90"/>
      <c r="VQ397" s="90"/>
      <c r="VR397" s="90"/>
      <c r="VS397" s="90"/>
      <c r="VT397" s="90"/>
      <c r="VU397" s="90"/>
      <c r="VV397" s="90"/>
      <c r="VW397" s="90"/>
      <c r="VX397" s="90"/>
      <c r="VY397" s="90"/>
      <c r="VZ397" s="90"/>
      <c r="WA397" s="90"/>
      <c r="WB397" s="90"/>
      <c r="WC397" s="90"/>
      <c r="WD397" s="90"/>
      <c r="WE397" s="90"/>
      <c r="WF397" s="90"/>
      <c r="WG397" s="90"/>
      <c r="WH397" s="90"/>
      <c r="WI397" s="90"/>
      <c r="WJ397" s="90"/>
      <c r="WK397" s="90"/>
      <c r="WL397" s="90"/>
      <c r="WM397" s="90"/>
      <c r="WN397" s="90"/>
      <c r="WO397" s="90"/>
      <c r="WP397" s="90"/>
      <c r="WQ397" s="90"/>
      <c r="WR397" s="90"/>
      <c r="WS397" s="90"/>
      <c r="WT397" s="90"/>
      <c r="WU397" s="90"/>
      <c r="WV397" s="90"/>
      <c r="WW397" s="90"/>
      <c r="WX397" s="90"/>
      <c r="WY397" s="90"/>
      <c r="WZ397" s="90"/>
      <c r="XA397" s="90"/>
      <c r="XB397" s="90"/>
      <c r="XC397" s="90"/>
      <c r="XD397" s="90"/>
      <c r="XE397" s="90"/>
      <c r="XF397" s="90"/>
      <c r="XG397" s="90"/>
      <c r="XH397" s="90"/>
      <c r="XI397" s="90"/>
      <c r="XJ397" s="90"/>
      <c r="XK397" s="90"/>
      <c r="XL397" s="90"/>
      <c r="XM397" s="90"/>
      <c r="XN397" s="90"/>
      <c r="XO397" s="90"/>
      <c r="XP397" s="90"/>
      <c r="XQ397" s="90"/>
      <c r="XR397" s="90"/>
      <c r="XS397" s="90"/>
      <c r="XT397" s="90"/>
      <c r="XU397" s="90"/>
      <c r="XV397" s="90"/>
      <c r="XW397" s="90"/>
      <c r="XX397" s="90"/>
      <c r="XY397" s="90"/>
      <c r="XZ397" s="90"/>
      <c r="YA397" s="90"/>
      <c r="YB397" s="90"/>
      <c r="YC397" s="90"/>
      <c r="YD397" s="90"/>
      <c r="YE397" s="90"/>
      <c r="YF397" s="90"/>
      <c r="YG397" s="90"/>
      <c r="YH397" s="90"/>
      <c r="YI397" s="90"/>
      <c r="YJ397" s="90"/>
      <c r="YK397" s="90"/>
      <c r="YL397" s="90"/>
      <c r="YM397" s="90"/>
      <c r="YN397" s="90"/>
      <c r="YO397" s="90"/>
      <c r="YP397" s="90"/>
      <c r="YQ397" s="90"/>
      <c r="YR397" s="90"/>
      <c r="YS397" s="90"/>
      <c r="YT397" s="90"/>
      <c r="YU397" s="90"/>
      <c r="YV397" s="90"/>
      <c r="YW397" s="90"/>
      <c r="YX397" s="90"/>
      <c r="YY397" s="90"/>
      <c r="YZ397" s="90"/>
      <c r="ZA397" s="90"/>
      <c r="ZB397" s="90"/>
      <c r="ZC397" s="90"/>
      <c r="ZD397" s="90"/>
      <c r="ZE397" s="90"/>
      <c r="ZF397" s="90"/>
      <c r="ZG397" s="90"/>
      <c r="ZH397" s="90"/>
      <c r="ZI397" s="90"/>
      <c r="ZJ397" s="90"/>
      <c r="ZK397" s="90"/>
      <c r="ZL397" s="90"/>
      <c r="ZM397" s="90"/>
      <c r="ZN397" s="90"/>
      <c r="ZO397" s="90"/>
      <c r="ZP397" s="90"/>
      <c r="ZQ397" s="90"/>
      <c r="ZR397" s="90"/>
      <c r="ZS397" s="90"/>
      <c r="ZT397" s="90"/>
      <c r="ZU397" s="90"/>
      <c r="ZV397" s="90"/>
      <c r="ZW397" s="90"/>
      <c r="ZX397" s="90"/>
      <c r="ZY397" s="90"/>
      <c r="ZZ397" s="90"/>
      <c r="AAA397" s="90"/>
      <c r="AAB397" s="90"/>
      <c r="AAC397" s="90"/>
      <c r="AAD397" s="90"/>
      <c r="AAE397" s="90"/>
      <c r="AAF397" s="90"/>
      <c r="AAG397" s="90"/>
      <c r="AAH397" s="90"/>
      <c r="AAI397" s="90"/>
      <c r="AAJ397" s="90"/>
      <c r="AAK397" s="90"/>
      <c r="AAL397" s="90"/>
      <c r="AAM397" s="90"/>
      <c r="AAN397" s="90"/>
      <c r="AAO397" s="90"/>
      <c r="AAP397" s="90"/>
      <c r="AAQ397" s="90"/>
      <c r="AAR397" s="90"/>
      <c r="AAS397" s="90"/>
      <c r="AAT397" s="90"/>
      <c r="AAU397" s="90"/>
      <c r="AAV397" s="90"/>
      <c r="AAW397" s="90"/>
      <c r="AAX397" s="90"/>
      <c r="AAY397" s="90"/>
      <c r="AAZ397" s="90"/>
      <c r="ABA397" s="90"/>
      <c r="ABB397" s="90"/>
      <c r="ABC397" s="90"/>
      <c r="ABD397" s="90"/>
      <c r="ABE397" s="90"/>
      <c r="ABF397" s="90"/>
      <c r="ABG397" s="90"/>
      <c r="ABH397" s="90"/>
      <c r="ABI397" s="90"/>
      <c r="ABJ397" s="90"/>
      <c r="ABK397" s="90"/>
      <c r="ABL397" s="90"/>
      <c r="ABM397" s="90"/>
      <c r="ABN397" s="90"/>
      <c r="ABO397" s="90"/>
      <c r="ABP397" s="90"/>
      <c r="ABQ397" s="90"/>
      <c r="ABR397" s="90"/>
      <c r="ABS397" s="90"/>
      <c r="ABT397" s="90"/>
      <c r="ABU397" s="90"/>
      <c r="ABV397" s="90"/>
      <c r="ABW397" s="90"/>
      <c r="ABX397" s="90"/>
      <c r="ABY397" s="90"/>
      <c r="ABZ397" s="90"/>
      <c r="ACA397" s="90"/>
      <c r="ACB397" s="90"/>
      <c r="ACC397" s="90"/>
      <c r="ACD397" s="90"/>
      <c r="ACE397" s="90"/>
      <c r="ACF397" s="90"/>
      <c r="ACG397" s="90"/>
      <c r="ACH397" s="90"/>
      <c r="ACI397" s="90"/>
      <c r="ACJ397" s="90"/>
      <c r="ACK397" s="90"/>
      <c r="ACL397" s="90"/>
      <c r="ACM397" s="90"/>
      <c r="ACN397" s="90"/>
      <c r="ACO397" s="90"/>
      <c r="ACP397" s="90"/>
      <c r="ACQ397" s="90"/>
      <c r="ACR397" s="90"/>
      <c r="ACS397" s="90"/>
      <c r="ACT397" s="90"/>
      <c r="ACU397" s="90"/>
      <c r="ACV397" s="90"/>
      <c r="ACW397" s="90"/>
      <c r="ACX397" s="90"/>
      <c r="ACY397" s="90"/>
      <c r="ACZ397" s="90"/>
      <c r="ADA397" s="90"/>
      <c r="ADB397" s="90"/>
      <c r="ADC397" s="90"/>
      <c r="ADD397" s="90"/>
      <c r="ADE397" s="90"/>
      <c r="ADF397" s="90"/>
      <c r="ADG397" s="90"/>
      <c r="ADH397" s="90"/>
      <c r="ADI397" s="90"/>
      <c r="ADJ397" s="90"/>
      <c r="ADK397" s="90"/>
      <c r="ADL397" s="90"/>
      <c r="ADM397" s="90"/>
      <c r="ADN397" s="90"/>
      <c r="ADO397" s="90"/>
      <c r="ADP397" s="90"/>
      <c r="ADQ397" s="90"/>
      <c r="ADR397" s="90"/>
      <c r="ADS397" s="90"/>
      <c r="ADT397" s="90"/>
      <c r="ADU397" s="90"/>
      <c r="ADV397" s="90"/>
      <c r="ADW397" s="90"/>
      <c r="ADX397" s="90"/>
      <c r="ADY397" s="90"/>
      <c r="ADZ397" s="90"/>
      <c r="AEA397" s="90"/>
      <c r="AEB397" s="90"/>
      <c r="AEC397" s="90"/>
      <c r="AED397" s="90"/>
      <c r="AEE397" s="90"/>
      <c r="AEF397" s="90"/>
      <c r="AEG397" s="90"/>
      <c r="AEH397" s="90"/>
      <c r="AEI397" s="90"/>
      <c r="AEJ397" s="90"/>
      <c r="AEK397" s="90"/>
      <c r="AEL397" s="90"/>
      <c r="AEM397" s="90"/>
      <c r="AEN397" s="90"/>
      <c r="AEO397" s="90"/>
      <c r="AEP397" s="90"/>
      <c r="AEQ397" s="90"/>
      <c r="AER397" s="90"/>
      <c r="AES397" s="90"/>
      <c r="AET397" s="90"/>
      <c r="AEU397" s="90"/>
      <c r="AEV397" s="90"/>
      <c r="AEW397" s="90"/>
      <c r="AEX397" s="90"/>
      <c r="AEY397" s="90"/>
      <c r="AEZ397" s="90"/>
      <c r="AFA397" s="90"/>
      <c r="AFB397" s="90"/>
      <c r="AFC397" s="90"/>
      <c r="AFD397" s="90"/>
      <c r="AFE397" s="90"/>
      <c r="AFF397" s="90"/>
      <c r="AFG397" s="90"/>
      <c r="AFH397" s="90"/>
      <c r="AFI397" s="90"/>
      <c r="AFJ397" s="90"/>
      <c r="AFK397" s="90"/>
      <c r="AFL397" s="90"/>
      <c r="AFM397" s="90"/>
      <c r="AFN397" s="90"/>
      <c r="AFO397" s="90"/>
      <c r="AFP397" s="90"/>
      <c r="AFQ397" s="90"/>
      <c r="AFR397" s="90"/>
      <c r="AFS397" s="90"/>
      <c r="AFT397" s="90"/>
      <c r="AFU397" s="90"/>
      <c r="AFV397" s="90"/>
      <c r="AFW397" s="90"/>
      <c r="AFX397" s="90"/>
      <c r="AFY397" s="90"/>
      <c r="AFZ397" s="90"/>
      <c r="AGA397" s="90"/>
      <c r="AGB397" s="90"/>
      <c r="AGC397" s="90"/>
      <c r="AGD397" s="90"/>
      <c r="AGE397" s="90"/>
      <c r="AGF397" s="90"/>
      <c r="AGG397" s="90"/>
      <c r="AGH397" s="90"/>
      <c r="AGI397" s="90"/>
      <c r="AGJ397" s="90"/>
      <c r="AGK397" s="90"/>
      <c r="AGL397" s="90"/>
      <c r="AGM397" s="90"/>
      <c r="AGN397" s="90"/>
      <c r="AGO397" s="90"/>
      <c r="AGP397" s="90"/>
      <c r="AGQ397" s="90"/>
      <c r="AGR397" s="90"/>
      <c r="AGS397" s="90"/>
      <c r="AGT397" s="90"/>
      <c r="AGU397" s="90"/>
      <c r="AGV397" s="90"/>
      <c r="AGW397" s="90"/>
      <c r="AGX397" s="90"/>
      <c r="AGY397" s="90"/>
      <c r="AGZ397" s="90"/>
      <c r="AHA397" s="90"/>
      <c r="AHB397" s="90"/>
      <c r="AHC397" s="90"/>
      <c r="AHD397" s="90"/>
      <c r="AHE397" s="90"/>
      <c r="AHF397" s="90"/>
      <c r="AHG397" s="90"/>
      <c r="AHH397" s="90"/>
      <c r="AHI397" s="90"/>
      <c r="AHJ397" s="90"/>
      <c r="AHK397" s="90"/>
      <c r="AHL397" s="90"/>
      <c r="AHM397" s="90"/>
      <c r="AHN397" s="90"/>
      <c r="AHO397" s="90"/>
      <c r="AHP397" s="90"/>
      <c r="AHQ397" s="90"/>
      <c r="AHR397" s="90"/>
      <c r="AHS397" s="90"/>
      <c r="AHT397" s="90"/>
      <c r="AHU397" s="90"/>
      <c r="AHV397" s="90"/>
      <c r="AHW397" s="90"/>
      <c r="AHX397" s="90"/>
      <c r="AHY397" s="90"/>
      <c r="AHZ397" s="90"/>
      <c r="AIA397" s="90"/>
      <c r="AIB397" s="90"/>
      <c r="AIC397" s="90"/>
      <c r="AID397" s="90"/>
      <c r="AIE397" s="90"/>
      <c r="AIF397" s="90"/>
      <c r="AIG397" s="90"/>
      <c r="AIH397" s="90"/>
      <c r="AII397" s="90"/>
      <c r="AIJ397" s="90"/>
      <c r="AIK397" s="90"/>
      <c r="AIL397" s="90"/>
      <c r="AIM397" s="90"/>
      <c r="AIN397" s="90"/>
      <c r="AIO397" s="90"/>
      <c r="AIP397" s="90"/>
      <c r="AIQ397" s="90"/>
      <c r="AIR397" s="90"/>
      <c r="AIS397" s="90"/>
      <c r="AIT397" s="90"/>
      <c r="AIU397" s="90"/>
      <c r="AIV397" s="90"/>
      <c r="AIW397" s="90"/>
      <c r="AIX397" s="90"/>
      <c r="AIY397" s="90"/>
      <c r="AIZ397" s="90"/>
      <c r="AJA397" s="90"/>
      <c r="AJB397" s="90"/>
      <c r="AJC397" s="90"/>
      <c r="AJD397" s="90"/>
      <c r="AJE397" s="90"/>
      <c r="AJF397" s="90"/>
      <c r="AJG397" s="90"/>
      <c r="AJH397" s="90"/>
      <c r="AJI397" s="90"/>
      <c r="AJJ397" s="90"/>
      <c r="AJK397" s="90"/>
      <c r="AJL397" s="90"/>
      <c r="AJM397" s="90"/>
      <c r="AJN397" s="90"/>
      <c r="AJO397" s="90"/>
      <c r="AJP397" s="90"/>
      <c r="AJQ397" s="90"/>
      <c r="AJR397" s="90"/>
      <c r="AJS397" s="90"/>
      <c r="AJT397" s="90"/>
      <c r="AJU397" s="90"/>
      <c r="AJV397" s="90"/>
      <c r="AJW397" s="90"/>
      <c r="AJX397" s="90"/>
      <c r="AJY397" s="90"/>
      <c r="AJZ397" s="90"/>
      <c r="AKA397" s="90"/>
      <c r="AKB397" s="90"/>
      <c r="AKC397" s="90"/>
      <c r="AKD397" s="90"/>
      <c r="AKE397" s="90"/>
      <c r="AKF397" s="90"/>
      <c r="AKG397" s="90"/>
      <c r="AKH397" s="90"/>
      <c r="AKI397" s="90"/>
      <c r="AKJ397" s="90"/>
      <c r="AKK397" s="90"/>
      <c r="AKL397" s="90"/>
      <c r="AKM397" s="90"/>
      <c r="AKN397" s="90"/>
      <c r="AKO397" s="90"/>
      <c r="AKP397" s="90"/>
      <c r="AKQ397" s="90"/>
      <c r="AKR397" s="90"/>
      <c r="AKS397" s="90"/>
      <c r="AKT397" s="90"/>
      <c r="AKU397" s="90"/>
      <c r="AKV397" s="90"/>
      <c r="AKW397" s="90"/>
      <c r="AKX397" s="90"/>
      <c r="AKY397" s="90"/>
      <c r="AKZ397" s="90"/>
      <c r="ALA397" s="90"/>
      <c r="ALB397" s="90"/>
      <c r="ALC397" s="90"/>
      <c r="ALD397" s="90"/>
      <c r="ALE397" s="90"/>
      <c r="ALF397" s="90"/>
      <c r="ALG397" s="90"/>
      <c r="ALH397" s="90"/>
      <c r="ALI397" s="90"/>
      <c r="ALJ397" s="90"/>
      <c r="ALK397" s="90"/>
      <c r="ALL397" s="90"/>
      <c r="ALM397" s="90"/>
      <c r="ALN397" s="90"/>
      <c r="ALO397" s="90"/>
      <c r="ALP397" s="90"/>
      <c r="ALQ397" s="90"/>
      <c r="ALR397" s="90"/>
      <c r="ALS397" s="90"/>
      <c r="ALT397" s="90"/>
      <c r="ALU397" s="90"/>
      <c r="ALV397" s="90"/>
      <c r="ALW397" s="90"/>
      <c r="ALX397" s="90"/>
      <c r="ALY397" s="90"/>
      <c r="ALZ397" s="90"/>
      <c r="AMA397" s="90"/>
      <c r="AMB397" s="90"/>
      <c r="AMC397" s="90"/>
      <c r="AMD397" s="90"/>
      <c r="AME397" s="90"/>
      <c r="AMF397" s="90"/>
      <c r="AMG397" s="90"/>
      <c r="AMH397" s="90"/>
      <c r="AMI397" s="90"/>
      <c r="AMJ397" s="90"/>
    </row>
    <row r="398" spans="1:1024" x14ac:dyDescent="0.25">
      <c r="A398" s="104">
        <v>43964</v>
      </c>
      <c r="B398" s="101">
        <v>0.5</v>
      </c>
      <c r="C398" s="103">
        <v>5309</v>
      </c>
      <c r="D398" s="180"/>
      <c r="E398" s="179"/>
      <c r="F398" s="90"/>
      <c r="G398" s="90"/>
      <c r="H398" s="90"/>
      <c r="I398" s="90"/>
      <c r="J398" s="90"/>
      <c r="K398" s="90"/>
      <c r="L398" s="90"/>
      <c r="M398" s="90"/>
      <c r="N398" s="90"/>
      <c r="O398" s="90"/>
      <c r="P398" s="90"/>
      <c r="Q398" s="90"/>
      <c r="R398" s="90"/>
      <c r="S398" s="90"/>
      <c r="T398" s="90"/>
      <c r="U398" s="90"/>
      <c r="V398" s="90"/>
      <c r="W398" s="90"/>
      <c r="X398" s="90"/>
      <c r="Y398" s="90"/>
      <c r="Z398" s="90"/>
      <c r="AA398" s="90"/>
      <c r="AB398" s="90"/>
      <c r="AC398" s="90"/>
      <c r="AD398" s="90"/>
      <c r="AE398" s="90"/>
      <c r="AF398" s="90"/>
      <c r="AG398" s="90"/>
      <c r="AH398" s="90"/>
      <c r="AI398" s="90"/>
      <c r="AJ398" s="90"/>
      <c r="AK398" s="90"/>
      <c r="AL398" s="90"/>
      <c r="AM398" s="90"/>
      <c r="AN398" s="90"/>
      <c r="AO398" s="90"/>
      <c r="AP398" s="90"/>
      <c r="AQ398" s="90"/>
      <c r="AR398" s="90"/>
      <c r="AS398" s="90"/>
      <c r="AT398" s="90"/>
      <c r="AU398" s="90"/>
      <c r="AV398" s="90"/>
      <c r="AW398" s="90"/>
      <c r="AX398" s="90"/>
      <c r="AY398" s="90"/>
      <c r="AZ398" s="90"/>
      <c r="BA398" s="90"/>
      <c r="BB398" s="90"/>
      <c r="BC398" s="90"/>
      <c r="BD398" s="90"/>
      <c r="BE398" s="90"/>
      <c r="BF398" s="90"/>
      <c r="BG398" s="90"/>
      <c r="BH398" s="90"/>
      <c r="BI398" s="90"/>
      <c r="BJ398" s="90"/>
      <c r="BK398" s="90"/>
      <c r="BL398" s="90"/>
      <c r="BM398" s="90"/>
      <c r="BN398" s="90"/>
      <c r="BO398" s="90"/>
      <c r="BP398" s="90"/>
      <c r="BQ398" s="90"/>
      <c r="BR398" s="90"/>
      <c r="BS398" s="90"/>
      <c r="BT398" s="90"/>
      <c r="BU398" s="90"/>
      <c r="BV398" s="90"/>
      <c r="BW398" s="90"/>
      <c r="BX398" s="90"/>
      <c r="BY398" s="90"/>
      <c r="BZ398" s="90"/>
      <c r="CA398" s="90"/>
      <c r="CB398" s="90"/>
      <c r="CC398" s="90"/>
      <c r="CD398" s="90"/>
      <c r="CE398" s="90"/>
      <c r="CF398" s="90"/>
      <c r="CG398" s="90"/>
      <c r="CH398" s="90"/>
      <c r="CI398" s="90"/>
      <c r="CJ398" s="90"/>
      <c r="CK398" s="90"/>
      <c r="CL398" s="90"/>
      <c r="CM398" s="90"/>
      <c r="CN398" s="90"/>
      <c r="CO398" s="90"/>
      <c r="CP398" s="90"/>
      <c r="CQ398" s="90"/>
      <c r="CR398" s="90"/>
      <c r="CS398" s="90"/>
      <c r="CT398" s="90"/>
      <c r="CU398" s="90"/>
      <c r="CV398" s="90"/>
      <c r="CW398" s="90"/>
      <c r="CX398" s="90"/>
      <c r="CY398" s="90"/>
      <c r="CZ398" s="90"/>
      <c r="DA398" s="90"/>
      <c r="DB398" s="90"/>
      <c r="DC398" s="90"/>
      <c r="DD398" s="90"/>
      <c r="DE398" s="90"/>
      <c r="DF398" s="90"/>
      <c r="DG398" s="90"/>
      <c r="DH398" s="90"/>
      <c r="DI398" s="90"/>
      <c r="DJ398" s="90"/>
      <c r="DK398" s="90"/>
      <c r="DL398" s="90"/>
      <c r="DM398" s="90"/>
      <c r="DN398" s="90"/>
      <c r="DO398" s="90"/>
      <c r="DP398" s="90"/>
      <c r="DQ398" s="90"/>
      <c r="DR398" s="90"/>
      <c r="DS398" s="90"/>
      <c r="DT398" s="90"/>
      <c r="DU398" s="90"/>
      <c r="DV398" s="90"/>
      <c r="DW398" s="90"/>
      <c r="DX398" s="90"/>
      <c r="DY398" s="90"/>
      <c r="DZ398" s="90"/>
      <c r="EA398" s="90"/>
      <c r="EB398" s="90"/>
      <c r="EC398" s="90"/>
      <c r="ED398" s="90"/>
      <c r="EE398" s="90"/>
      <c r="EF398" s="90"/>
      <c r="EG398" s="90"/>
      <c r="EH398" s="90"/>
      <c r="EI398" s="90"/>
      <c r="EJ398" s="90"/>
      <c r="EK398" s="90"/>
      <c r="EL398" s="90"/>
      <c r="EM398" s="90"/>
      <c r="EN398" s="90"/>
      <c r="EO398" s="90"/>
      <c r="EP398" s="90"/>
      <c r="EQ398" s="90"/>
      <c r="ER398" s="90"/>
      <c r="ES398" s="90"/>
      <c r="ET398" s="90"/>
      <c r="EU398" s="90"/>
      <c r="EV398" s="90"/>
      <c r="EW398" s="90"/>
      <c r="EX398" s="90"/>
      <c r="EY398" s="90"/>
      <c r="EZ398" s="90"/>
      <c r="FA398" s="90"/>
      <c r="FB398" s="90"/>
      <c r="FC398" s="90"/>
      <c r="FD398" s="90"/>
      <c r="FE398" s="90"/>
      <c r="FF398" s="90"/>
      <c r="FG398" s="90"/>
      <c r="FH398" s="90"/>
      <c r="FI398" s="90"/>
      <c r="FJ398" s="90"/>
      <c r="FK398" s="90"/>
      <c r="FL398" s="90"/>
      <c r="FM398" s="90"/>
      <c r="FN398" s="90"/>
      <c r="FO398" s="90"/>
      <c r="FP398" s="90"/>
      <c r="FQ398" s="90"/>
      <c r="FR398" s="90"/>
      <c r="FS398" s="90"/>
      <c r="FT398" s="90"/>
      <c r="FU398" s="90"/>
      <c r="FV398" s="90"/>
      <c r="FW398" s="90"/>
      <c r="FX398" s="90"/>
      <c r="FY398" s="90"/>
      <c r="FZ398" s="90"/>
      <c r="GA398" s="90"/>
      <c r="GB398" s="90"/>
      <c r="GC398" s="90"/>
      <c r="GD398" s="90"/>
      <c r="GE398" s="90"/>
      <c r="GF398" s="90"/>
      <c r="GG398" s="90"/>
      <c r="GH398" s="90"/>
      <c r="GI398" s="90"/>
      <c r="GJ398" s="90"/>
      <c r="GK398" s="90"/>
      <c r="GL398" s="90"/>
      <c r="GM398" s="90"/>
      <c r="GN398" s="90"/>
      <c r="GO398" s="90"/>
      <c r="GP398" s="90"/>
      <c r="GQ398" s="90"/>
      <c r="GR398" s="90"/>
      <c r="GS398" s="90"/>
      <c r="GT398" s="90"/>
      <c r="GU398" s="90"/>
      <c r="GV398" s="90"/>
      <c r="GW398" s="90"/>
      <c r="GX398" s="90"/>
      <c r="GY398" s="90"/>
      <c r="GZ398" s="90"/>
      <c r="HA398" s="90"/>
      <c r="HB398" s="90"/>
      <c r="HC398" s="90"/>
      <c r="HD398" s="90"/>
      <c r="HE398" s="90"/>
      <c r="HF398" s="90"/>
      <c r="HG398" s="90"/>
      <c r="HH398" s="90"/>
      <c r="HI398" s="90"/>
      <c r="HJ398" s="90"/>
      <c r="HK398" s="90"/>
      <c r="HL398" s="90"/>
      <c r="HM398" s="90"/>
      <c r="HN398" s="90"/>
      <c r="HO398" s="90"/>
      <c r="HP398" s="90"/>
      <c r="HQ398" s="90"/>
      <c r="HR398" s="90"/>
      <c r="HS398" s="90"/>
      <c r="HT398" s="90"/>
      <c r="HU398" s="90"/>
      <c r="HV398" s="90"/>
      <c r="HW398" s="90"/>
      <c r="HX398" s="90"/>
      <c r="HY398" s="90"/>
      <c r="HZ398" s="90"/>
      <c r="IA398" s="90"/>
      <c r="IB398" s="90"/>
      <c r="IC398" s="90"/>
      <c r="ID398" s="90"/>
      <c r="IE398" s="90"/>
      <c r="IF398" s="90"/>
      <c r="IG398" s="90"/>
      <c r="IH398" s="90"/>
      <c r="II398" s="90"/>
      <c r="IJ398" s="90"/>
      <c r="IK398" s="90"/>
      <c r="IL398" s="90"/>
      <c r="IM398" s="90"/>
      <c r="IN398" s="90"/>
      <c r="IO398" s="90"/>
      <c r="IP398" s="90"/>
      <c r="IQ398" s="90"/>
      <c r="IR398" s="90"/>
      <c r="IS398" s="90"/>
      <c r="IT398" s="90"/>
      <c r="IU398" s="90"/>
      <c r="IV398" s="90"/>
      <c r="IW398" s="90"/>
      <c r="IX398" s="90"/>
      <c r="IY398" s="90"/>
      <c r="IZ398" s="90"/>
      <c r="JA398" s="90"/>
      <c r="JB398" s="90"/>
      <c r="JC398" s="90"/>
      <c r="JD398" s="90"/>
      <c r="JE398" s="90"/>
      <c r="JF398" s="90"/>
      <c r="JG398" s="90"/>
      <c r="JH398" s="90"/>
      <c r="JI398" s="90"/>
      <c r="JJ398" s="90"/>
      <c r="JK398" s="90"/>
      <c r="JL398" s="90"/>
      <c r="JM398" s="90"/>
      <c r="JN398" s="90"/>
      <c r="JO398" s="90"/>
      <c r="JP398" s="90"/>
      <c r="JQ398" s="90"/>
      <c r="JR398" s="90"/>
      <c r="JS398" s="90"/>
      <c r="JT398" s="90"/>
      <c r="JU398" s="90"/>
      <c r="JV398" s="90"/>
      <c r="JW398" s="90"/>
      <c r="JX398" s="90"/>
      <c r="JY398" s="90"/>
      <c r="JZ398" s="90"/>
      <c r="KA398" s="90"/>
      <c r="KB398" s="90"/>
      <c r="KC398" s="90"/>
      <c r="KD398" s="90"/>
      <c r="KE398" s="90"/>
      <c r="KF398" s="90"/>
      <c r="KG398" s="90"/>
      <c r="KH398" s="90"/>
      <c r="KI398" s="90"/>
      <c r="KJ398" s="90"/>
      <c r="KK398" s="90"/>
      <c r="KL398" s="90"/>
      <c r="KM398" s="90"/>
      <c r="KN398" s="90"/>
      <c r="KO398" s="90"/>
      <c r="KP398" s="90"/>
      <c r="KQ398" s="90"/>
      <c r="KR398" s="90"/>
      <c r="KS398" s="90"/>
      <c r="KT398" s="90"/>
      <c r="KU398" s="90"/>
      <c r="KV398" s="90"/>
      <c r="KW398" s="90"/>
      <c r="KX398" s="90"/>
      <c r="KY398" s="90"/>
      <c r="KZ398" s="90"/>
      <c r="LA398" s="90"/>
      <c r="LB398" s="90"/>
      <c r="LC398" s="90"/>
      <c r="LD398" s="90"/>
      <c r="LE398" s="90"/>
      <c r="LF398" s="90"/>
      <c r="LG398" s="90"/>
      <c r="LH398" s="90"/>
      <c r="LI398" s="90"/>
      <c r="LJ398" s="90"/>
      <c r="LK398" s="90"/>
      <c r="LL398" s="90"/>
      <c r="LM398" s="90"/>
      <c r="LN398" s="90"/>
      <c r="LO398" s="90"/>
      <c r="LP398" s="90"/>
      <c r="LQ398" s="90"/>
      <c r="LR398" s="90"/>
      <c r="LS398" s="90"/>
      <c r="LT398" s="90"/>
      <c r="LU398" s="90"/>
      <c r="LV398" s="90"/>
      <c r="LW398" s="90"/>
      <c r="LX398" s="90"/>
      <c r="LY398" s="90"/>
      <c r="LZ398" s="90"/>
      <c r="MA398" s="90"/>
      <c r="MB398" s="90"/>
      <c r="MC398" s="90"/>
      <c r="MD398" s="90"/>
      <c r="ME398" s="90"/>
      <c r="MF398" s="90"/>
      <c r="MG398" s="90"/>
      <c r="MH398" s="90"/>
      <c r="MI398" s="90"/>
      <c r="MJ398" s="90"/>
      <c r="MK398" s="90"/>
      <c r="ML398" s="90"/>
      <c r="MM398" s="90"/>
      <c r="MN398" s="90"/>
      <c r="MO398" s="90"/>
      <c r="MP398" s="90"/>
      <c r="MQ398" s="90"/>
      <c r="MR398" s="90"/>
      <c r="MS398" s="90"/>
      <c r="MT398" s="90"/>
      <c r="MU398" s="90"/>
      <c r="MV398" s="90"/>
      <c r="MW398" s="90"/>
      <c r="MX398" s="90"/>
      <c r="MY398" s="90"/>
      <c r="MZ398" s="90"/>
      <c r="NA398" s="90"/>
      <c r="NB398" s="90"/>
      <c r="NC398" s="90"/>
      <c r="ND398" s="90"/>
      <c r="NE398" s="90"/>
      <c r="NF398" s="90"/>
      <c r="NG398" s="90"/>
      <c r="NH398" s="90"/>
      <c r="NI398" s="90"/>
      <c r="NJ398" s="90"/>
      <c r="NK398" s="90"/>
      <c r="NL398" s="90"/>
      <c r="NM398" s="90"/>
      <c r="NN398" s="90"/>
      <c r="NO398" s="90"/>
      <c r="NP398" s="90"/>
      <c r="NQ398" s="90"/>
      <c r="NR398" s="90"/>
      <c r="NS398" s="90"/>
      <c r="NT398" s="90"/>
      <c r="NU398" s="90"/>
      <c r="NV398" s="90"/>
      <c r="NW398" s="90"/>
      <c r="NX398" s="90"/>
      <c r="NY398" s="90"/>
      <c r="NZ398" s="90"/>
      <c r="OA398" s="90"/>
      <c r="OB398" s="90"/>
      <c r="OC398" s="90"/>
      <c r="OD398" s="90"/>
      <c r="OE398" s="90"/>
      <c r="OF398" s="90"/>
      <c r="OG398" s="90"/>
      <c r="OH398" s="90"/>
      <c r="OI398" s="90"/>
      <c r="OJ398" s="90"/>
      <c r="OK398" s="90"/>
      <c r="OL398" s="90"/>
      <c r="OM398" s="90"/>
      <c r="ON398" s="90"/>
      <c r="OO398" s="90"/>
      <c r="OP398" s="90"/>
      <c r="OQ398" s="90"/>
      <c r="OR398" s="90"/>
      <c r="OS398" s="90"/>
      <c r="OT398" s="90"/>
      <c r="OU398" s="90"/>
      <c r="OV398" s="90"/>
      <c r="OW398" s="90"/>
      <c r="OX398" s="90"/>
      <c r="OY398" s="90"/>
      <c r="OZ398" s="90"/>
      <c r="PA398" s="90"/>
      <c r="PB398" s="90"/>
      <c r="PC398" s="90"/>
      <c r="PD398" s="90"/>
      <c r="PE398" s="90"/>
      <c r="PF398" s="90"/>
      <c r="PG398" s="90"/>
      <c r="PH398" s="90"/>
      <c r="PI398" s="90"/>
      <c r="PJ398" s="90"/>
      <c r="PK398" s="90"/>
      <c r="PL398" s="90"/>
      <c r="PM398" s="90"/>
      <c r="PN398" s="90"/>
      <c r="PO398" s="90"/>
      <c r="PP398" s="90"/>
      <c r="PQ398" s="90"/>
      <c r="PR398" s="90"/>
      <c r="PS398" s="90"/>
      <c r="PT398" s="90"/>
      <c r="PU398" s="90"/>
      <c r="PV398" s="90"/>
      <c r="PW398" s="90"/>
      <c r="PX398" s="90"/>
      <c r="PY398" s="90"/>
      <c r="PZ398" s="90"/>
      <c r="QA398" s="90"/>
      <c r="QB398" s="90"/>
      <c r="QC398" s="90"/>
      <c r="QD398" s="90"/>
      <c r="QE398" s="90"/>
      <c r="QF398" s="90"/>
      <c r="QG398" s="90"/>
      <c r="QH398" s="90"/>
      <c r="QI398" s="90"/>
      <c r="QJ398" s="90"/>
      <c r="QK398" s="90"/>
      <c r="QL398" s="90"/>
      <c r="QM398" s="90"/>
      <c r="QN398" s="90"/>
      <c r="QO398" s="90"/>
      <c r="QP398" s="90"/>
      <c r="QQ398" s="90"/>
      <c r="QR398" s="90"/>
      <c r="QS398" s="90"/>
      <c r="QT398" s="90"/>
      <c r="QU398" s="90"/>
      <c r="QV398" s="90"/>
      <c r="QW398" s="90"/>
      <c r="QX398" s="90"/>
      <c r="QY398" s="90"/>
      <c r="QZ398" s="90"/>
      <c r="RA398" s="90"/>
      <c r="RB398" s="90"/>
      <c r="RC398" s="90"/>
      <c r="RD398" s="90"/>
      <c r="RE398" s="90"/>
      <c r="RF398" s="90"/>
      <c r="RG398" s="90"/>
      <c r="RH398" s="90"/>
      <c r="RI398" s="90"/>
      <c r="RJ398" s="90"/>
      <c r="RK398" s="90"/>
      <c r="RL398" s="90"/>
      <c r="RM398" s="90"/>
      <c r="RN398" s="90"/>
      <c r="RO398" s="90"/>
      <c r="RP398" s="90"/>
      <c r="RQ398" s="90"/>
      <c r="RR398" s="90"/>
      <c r="RS398" s="90"/>
      <c r="RT398" s="90"/>
      <c r="RU398" s="90"/>
      <c r="RV398" s="90"/>
      <c r="RW398" s="90"/>
      <c r="RX398" s="90"/>
      <c r="RY398" s="90"/>
      <c r="RZ398" s="90"/>
      <c r="SA398" s="90"/>
      <c r="SB398" s="90"/>
      <c r="SC398" s="90"/>
      <c r="SD398" s="90"/>
      <c r="SE398" s="90"/>
      <c r="SF398" s="90"/>
      <c r="SG398" s="90"/>
      <c r="SH398" s="90"/>
      <c r="SI398" s="90"/>
      <c r="SJ398" s="90"/>
      <c r="SK398" s="90"/>
      <c r="SL398" s="90"/>
      <c r="SM398" s="90"/>
      <c r="SN398" s="90"/>
      <c r="SO398" s="90"/>
      <c r="SP398" s="90"/>
      <c r="SQ398" s="90"/>
      <c r="SR398" s="90"/>
      <c r="SS398" s="90"/>
      <c r="ST398" s="90"/>
      <c r="SU398" s="90"/>
      <c r="SV398" s="90"/>
      <c r="SW398" s="90"/>
      <c r="SX398" s="90"/>
      <c r="SY398" s="90"/>
      <c r="SZ398" s="90"/>
      <c r="TA398" s="90"/>
      <c r="TB398" s="90"/>
      <c r="TC398" s="90"/>
      <c r="TD398" s="90"/>
      <c r="TE398" s="90"/>
      <c r="TF398" s="90"/>
      <c r="TG398" s="90"/>
      <c r="TH398" s="90"/>
      <c r="TI398" s="90"/>
      <c r="TJ398" s="90"/>
      <c r="TK398" s="90"/>
      <c r="TL398" s="90"/>
      <c r="TM398" s="90"/>
      <c r="TN398" s="90"/>
      <c r="TO398" s="90"/>
      <c r="TP398" s="90"/>
      <c r="TQ398" s="90"/>
      <c r="TR398" s="90"/>
      <c r="TS398" s="90"/>
      <c r="TT398" s="90"/>
      <c r="TU398" s="90"/>
      <c r="TV398" s="90"/>
      <c r="TW398" s="90"/>
      <c r="TX398" s="90"/>
      <c r="TY398" s="90"/>
      <c r="TZ398" s="90"/>
      <c r="UA398" s="90"/>
      <c r="UB398" s="90"/>
      <c r="UC398" s="90"/>
      <c r="UD398" s="90"/>
      <c r="UE398" s="90"/>
      <c r="UF398" s="90"/>
      <c r="UG398" s="90"/>
      <c r="UH398" s="90"/>
      <c r="UI398" s="90"/>
      <c r="UJ398" s="90"/>
      <c r="UK398" s="90"/>
      <c r="UL398" s="90"/>
      <c r="UM398" s="90"/>
      <c r="UN398" s="90"/>
      <c r="UO398" s="90"/>
      <c r="UP398" s="90"/>
      <c r="UQ398" s="90"/>
      <c r="UR398" s="90"/>
      <c r="US398" s="90"/>
      <c r="UT398" s="90"/>
      <c r="UU398" s="90"/>
      <c r="UV398" s="90"/>
      <c r="UW398" s="90"/>
      <c r="UX398" s="90"/>
      <c r="UY398" s="90"/>
      <c r="UZ398" s="90"/>
      <c r="VA398" s="90"/>
      <c r="VB398" s="90"/>
      <c r="VC398" s="90"/>
      <c r="VD398" s="90"/>
      <c r="VE398" s="90"/>
      <c r="VF398" s="90"/>
      <c r="VG398" s="90"/>
      <c r="VH398" s="90"/>
      <c r="VI398" s="90"/>
      <c r="VJ398" s="90"/>
      <c r="VK398" s="90"/>
      <c r="VL398" s="90"/>
      <c r="VM398" s="90"/>
      <c r="VN398" s="90"/>
      <c r="VO398" s="90"/>
      <c r="VP398" s="90"/>
      <c r="VQ398" s="90"/>
      <c r="VR398" s="90"/>
      <c r="VS398" s="90"/>
      <c r="VT398" s="90"/>
      <c r="VU398" s="90"/>
      <c r="VV398" s="90"/>
      <c r="VW398" s="90"/>
      <c r="VX398" s="90"/>
      <c r="VY398" s="90"/>
      <c r="VZ398" s="90"/>
      <c r="WA398" s="90"/>
      <c r="WB398" s="90"/>
      <c r="WC398" s="90"/>
      <c r="WD398" s="90"/>
      <c r="WE398" s="90"/>
      <c r="WF398" s="90"/>
      <c r="WG398" s="90"/>
      <c r="WH398" s="90"/>
      <c r="WI398" s="90"/>
      <c r="WJ398" s="90"/>
      <c r="WK398" s="90"/>
      <c r="WL398" s="90"/>
      <c r="WM398" s="90"/>
      <c r="WN398" s="90"/>
      <c r="WO398" s="90"/>
      <c r="WP398" s="90"/>
      <c r="WQ398" s="90"/>
      <c r="WR398" s="90"/>
      <c r="WS398" s="90"/>
      <c r="WT398" s="90"/>
      <c r="WU398" s="90"/>
      <c r="WV398" s="90"/>
      <c r="WW398" s="90"/>
      <c r="WX398" s="90"/>
      <c r="WY398" s="90"/>
      <c r="WZ398" s="90"/>
      <c r="XA398" s="90"/>
      <c r="XB398" s="90"/>
      <c r="XC398" s="90"/>
      <c r="XD398" s="90"/>
      <c r="XE398" s="90"/>
      <c r="XF398" s="90"/>
      <c r="XG398" s="90"/>
      <c r="XH398" s="90"/>
      <c r="XI398" s="90"/>
      <c r="XJ398" s="90"/>
      <c r="XK398" s="90"/>
      <c r="XL398" s="90"/>
      <c r="XM398" s="90"/>
      <c r="XN398" s="90"/>
      <c r="XO398" s="90"/>
      <c r="XP398" s="90"/>
      <c r="XQ398" s="90"/>
      <c r="XR398" s="90"/>
      <c r="XS398" s="90"/>
      <c r="XT398" s="90"/>
      <c r="XU398" s="90"/>
      <c r="XV398" s="90"/>
      <c r="XW398" s="90"/>
      <c r="XX398" s="90"/>
      <c r="XY398" s="90"/>
      <c r="XZ398" s="90"/>
      <c r="YA398" s="90"/>
      <c r="YB398" s="90"/>
      <c r="YC398" s="90"/>
      <c r="YD398" s="90"/>
      <c r="YE398" s="90"/>
      <c r="YF398" s="90"/>
      <c r="YG398" s="90"/>
      <c r="YH398" s="90"/>
      <c r="YI398" s="90"/>
      <c r="YJ398" s="90"/>
      <c r="YK398" s="90"/>
      <c r="YL398" s="90"/>
      <c r="YM398" s="90"/>
      <c r="YN398" s="90"/>
      <c r="YO398" s="90"/>
      <c r="YP398" s="90"/>
      <c r="YQ398" s="90"/>
      <c r="YR398" s="90"/>
      <c r="YS398" s="90"/>
      <c r="YT398" s="90"/>
      <c r="YU398" s="90"/>
      <c r="YV398" s="90"/>
      <c r="YW398" s="90"/>
      <c r="YX398" s="90"/>
      <c r="YY398" s="90"/>
      <c r="YZ398" s="90"/>
      <c r="ZA398" s="90"/>
      <c r="ZB398" s="90"/>
      <c r="ZC398" s="90"/>
      <c r="ZD398" s="90"/>
      <c r="ZE398" s="90"/>
      <c r="ZF398" s="90"/>
      <c r="ZG398" s="90"/>
      <c r="ZH398" s="90"/>
      <c r="ZI398" s="90"/>
      <c r="ZJ398" s="90"/>
      <c r="ZK398" s="90"/>
      <c r="ZL398" s="90"/>
      <c r="ZM398" s="90"/>
      <c r="ZN398" s="90"/>
      <c r="ZO398" s="90"/>
      <c r="ZP398" s="90"/>
      <c r="ZQ398" s="90"/>
      <c r="ZR398" s="90"/>
      <c r="ZS398" s="90"/>
      <c r="ZT398" s="90"/>
      <c r="ZU398" s="90"/>
      <c r="ZV398" s="90"/>
      <c r="ZW398" s="90"/>
      <c r="ZX398" s="90"/>
      <c r="ZY398" s="90"/>
      <c r="ZZ398" s="90"/>
      <c r="AAA398" s="90"/>
      <c r="AAB398" s="90"/>
      <c r="AAC398" s="90"/>
      <c r="AAD398" s="90"/>
      <c r="AAE398" s="90"/>
      <c r="AAF398" s="90"/>
      <c r="AAG398" s="90"/>
      <c r="AAH398" s="90"/>
      <c r="AAI398" s="90"/>
      <c r="AAJ398" s="90"/>
      <c r="AAK398" s="90"/>
      <c r="AAL398" s="90"/>
      <c r="AAM398" s="90"/>
      <c r="AAN398" s="90"/>
      <c r="AAO398" s="90"/>
      <c r="AAP398" s="90"/>
      <c r="AAQ398" s="90"/>
      <c r="AAR398" s="90"/>
      <c r="AAS398" s="90"/>
      <c r="AAT398" s="90"/>
      <c r="AAU398" s="90"/>
      <c r="AAV398" s="90"/>
      <c r="AAW398" s="90"/>
      <c r="AAX398" s="90"/>
      <c r="AAY398" s="90"/>
      <c r="AAZ398" s="90"/>
      <c r="ABA398" s="90"/>
      <c r="ABB398" s="90"/>
      <c r="ABC398" s="90"/>
      <c r="ABD398" s="90"/>
      <c r="ABE398" s="90"/>
      <c r="ABF398" s="90"/>
      <c r="ABG398" s="90"/>
      <c r="ABH398" s="90"/>
      <c r="ABI398" s="90"/>
      <c r="ABJ398" s="90"/>
      <c r="ABK398" s="90"/>
      <c r="ABL398" s="90"/>
      <c r="ABM398" s="90"/>
      <c r="ABN398" s="90"/>
      <c r="ABO398" s="90"/>
      <c r="ABP398" s="90"/>
      <c r="ABQ398" s="90"/>
      <c r="ABR398" s="90"/>
      <c r="ABS398" s="90"/>
      <c r="ABT398" s="90"/>
      <c r="ABU398" s="90"/>
      <c r="ABV398" s="90"/>
      <c r="ABW398" s="90"/>
      <c r="ABX398" s="90"/>
      <c r="ABY398" s="90"/>
      <c r="ABZ398" s="90"/>
      <c r="ACA398" s="90"/>
      <c r="ACB398" s="90"/>
      <c r="ACC398" s="90"/>
      <c r="ACD398" s="90"/>
      <c r="ACE398" s="90"/>
      <c r="ACF398" s="90"/>
      <c r="ACG398" s="90"/>
      <c r="ACH398" s="90"/>
      <c r="ACI398" s="90"/>
      <c r="ACJ398" s="90"/>
      <c r="ACK398" s="90"/>
      <c r="ACL398" s="90"/>
      <c r="ACM398" s="90"/>
      <c r="ACN398" s="90"/>
      <c r="ACO398" s="90"/>
      <c r="ACP398" s="90"/>
      <c r="ACQ398" s="90"/>
      <c r="ACR398" s="90"/>
      <c r="ACS398" s="90"/>
      <c r="ACT398" s="90"/>
      <c r="ACU398" s="90"/>
      <c r="ACV398" s="90"/>
      <c r="ACW398" s="90"/>
      <c r="ACX398" s="90"/>
      <c r="ACY398" s="90"/>
      <c r="ACZ398" s="90"/>
      <c r="ADA398" s="90"/>
      <c r="ADB398" s="90"/>
      <c r="ADC398" s="90"/>
      <c r="ADD398" s="90"/>
      <c r="ADE398" s="90"/>
      <c r="ADF398" s="90"/>
      <c r="ADG398" s="90"/>
      <c r="ADH398" s="90"/>
      <c r="ADI398" s="90"/>
      <c r="ADJ398" s="90"/>
      <c r="ADK398" s="90"/>
      <c r="ADL398" s="90"/>
      <c r="ADM398" s="90"/>
      <c r="ADN398" s="90"/>
      <c r="ADO398" s="90"/>
      <c r="ADP398" s="90"/>
      <c r="ADQ398" s="90"/>
      <c r="ADR398" s="90"/>
      <c r="ADS398" s="90"/>
      <c r="ADT398" s="90"/>
      <c r="ADU398" s="90"/>
      <c r="ADV398" s="90"/>
      <c r="ADW398" s="90"/>
      <c r="ADX398" s="90"/>
      <c r="ADY398" s="90"/>
      <c r="ADZ398" s="90"/>
      <c r="AEA398" s="90"/>
      <c r="AEB398" s="90"/>
      <c r="AEC398" s="90"/>
      <c r="AED398" s="90"/>
      <c r="AEE398" s="90"/>
      <c r="AEF398" s="90"/>
      <c r="AEG398" s="90"/>
      <c r="AEH398" s="90"/>
      <c r="AEI398" s="90"/>
      <c r="AEJ398" s="90"/>
      <c r="AEK398" s="90"/>
      <c r="AEL398" s="90"/>
      <c r="AEM398" s="90"/>
      <c r="AEN398" s="90"/>
      <c r="AEO398" s="90"/>
      <c r="AEP398" s="90"/>
      <c r="AEQ398" s="90"/>
      <c r="AER398" s="90"/>
      <c r="AES398" s="90"/>
      <c r="AET398" s="90"/>
      <c r="AEU398" s="90"/>
      <c r="AEV398" s="90"/>
      <c r="AEW398" s="90"/>
      <c r="AEX398" s="90"/>
      <c r="AEY398" s="90"/>
      <c r="AEZ398" s="90"/>
      <c r="AFA398" s="90"/>
      <c r="AFB398" s="90"/>
      <c r="AFC398" s="90"/>
      <c r="AFD398" s="90"/>
      <c r="AFE398" s="90"/>
      <c r="AFF398" s="90"/>
      <c r="AFG398" s="90"/>
      <c r="AFH398" s="90"/>
      <c r="AFI398" s="90"/>
      <c r="AFJ398" s="90"/>
      <c r="AFK398" s="90"/>
      <c r="AFL398" s="90"/>
      <c r="AFM398" s="90"/>
      <c r="AFN398" s="90"/>
      <c r="AFO398" s="90"/>
      <c r="AFP398" s="90"/>
      <c r="AFQ398" s="90"/>
      <c r="AFR398" s="90"/>
      <c r="AFS398" s="90"/>
      <c r="AFT398" s="90"/>
      <c r="AFU398" s="90"/>
      <c r="AFV398" s="90"/>
      <c r="AFW398" s="90"/>
      <c r="AFX398" s="90"/>
      <c r="AFY398" s="90"/>
      <c r="AFZ398" s="90"/>
      <c r="AGA398" s="90"/>
      <c r="AGB398" s="90"/>
      <c r="AGC398" s="90"/>
      <c r="AGD398" s="90"/>
      <c r="AGE398" s="90"/>
      <c r="AGF398" s="90"/>
      <c r="AGG398" s="90"/>
      <c r="AGH398" s="90"/>
      <c r="AGI398" s="90"/>
      <c r="AGJ398" s="90"/>
      <c r="AGK398" s="90"/>
      <c r="AGL398" s="90"/>
      <c r="AGM398" s="90"/>
      <c r="AGN398" s="90"/>
      <c r="AGO398" s="90"/>
      <c r="AGP398" s="90"/>
      <c r="AGQ398" s="90"/>
      <c r="AGR398" s="90"/>
      <c r="AGS398" s="90"/>
      <c r="AGT398" s="90"/>
      <c r="AGU398" s="90"/>
      <c r="AGV398" s="90"/>
      <c r="AGW398" s="90"/>
      <c r="AGX398" s="90"/>
      <c r="AGY398" s="90"/>
      <c r="AGZ398" s="90"/>
      <c r="AHA398" s="90"/>
      <c r="AHB398" s="90"/>
      <c r="AHC398" s="90"/>
      <c r="AHD398" s="90"/>
      <c r="AHE398" s="90"/>
      <c r="AHF398" s="90"/>
      <c r="AHG398" s="90"/>
      <c r="AHH398" s="90"/>
      <c r="AHI398" s="90"/>
      <c r="AHJ398" s="90"/>
      <c r="AHK398" s="90"/>
      <c r="AHL398" s="90"/>
      <c r="AHM398" s="90"/>
      <c r="AHN398" s="90"/>
      <c r="AHO398" s="90"/>
      <c r="AHP398" s="90"/>
      <c r="AHQ398" s="90"/>
      <c r="AHR398" s="90"/>
      <c r="AHS398" s="90"/>
      <c r="AHT398" s="90"/>
      <c r="AHU398" s="90"/>
      <c r="AHV398" s="90"/>
      <c r="AHW398" s="90"/>
      <c r="AHX398" s="90"/>
      <c r="AHY398" s="90"/>
      <c r="AHZ398" s="90"/>
      <c r="AIA398" s="90"/>
      <c r="AIB398" s="90"/>
      <c r="AIC398" s="90"/>
      <c r="AID398" s="90"/>
      <c r="AIE398" s="90"/>
      <c r="AIF398" s="90"/>
      <c r="AIG398" s="90"/>
      <c r="AIH398" s="90"/>
      <c r="AII398" s="90"/>
      <c r="AIJ398" s="90"/>
      <c r="AIK398" s="90"/>
      <c r="AIL398" s="90"/>
      <c r="AIM398" s="90"/>
      <c r="AIN398" s="90"/>
      <c r="AIO398" s="90"/>
      <c r="AIP398" s="90"/>
      <c r="AIQ398" s="90"/>
      <c r="AIR398" s="90"/>
      <c r="AIS398" s="90"/>
      <c r="AIT398" s="90"/>
      <c r="AIU398" s="90"/>
      <c r="AIV398" s="90"/>
      <c r="AIW398" s="90"/>
      <c r="AIX398" s="90"/>
      <c r="AIY398" s="90"/>
      <c r="AIZ398" s="90"/>
      <c r="AJA398" s="90"/>
      <c r="AJB398" s="90"/>
      <c r="AJC398" s="90"/>
      <c r="AJD398" s="90"/>
      <c r="AJE398" s="90"/>
      <c r="AJF398" s="90"/>
      <c r="AJG398" s="90"/>
      <c r="AJH398" s="90"/>
      <c r="AJI398" s="90"/>
      <c r="AJJ398" s="90"/>
      <c r="AJK398" s="90"/>
      <c r="AJL398" s="90"/>
      <c r="AJM398" s="90"/>
      <c r="AJN398" s="90"/>
      <c r="AJO398" s="90"/>
      <c r="AJP398" s="90"/>
      <c r="AJQ398" s="90"/>
      <c r="AJR398" s="90"/>
      <c r="AJS398" s="90"/>
      <c r="AJT398" s="90"/>
      <c r="AJU398" s="90"/>
      <c r="AJV398" s="90"/>
      <c r="AJW398" s="90"/>
      <c r="AJX398" s="90"/>
      <c r="AJY398" s="90"/>
      <c r="AJZ398" s="90"/>
      <c r="AKA398" s="90"/>
      <c r="AKB398" s="90"/>
      <c r="AKC398" s="90"/>
      <c r="AKD398" s="90"/>
      <c r="AKE398" s="90"/>
      <c r="AKF398" s="90"/>
      <c r="AKG398" s="90"/>
      <c r="AKH398" s="90"/>
      <c r="AKI398" s="90"/>
      <c r="AKJ398" s="90"/>
      <c r="AKK398" s="90"/>
      <c r="AKL398" s="90"/>
      <c r="AKM398" s="90"/>
      <c r="AKN398" s="90"/>
      <c r="AKO398" s="90"/>
      <c r="AKP398" s="90"/>
      <c r="AKQ398" s="90"/>
      <c r="AKR398" s="90"/>
      <c r="AKS398" s="90"/>
      <c r="AKT398" s="90"/>
      <c r="AKU398" s="90"/>
      <c r="AKV398" s="90"/>
      <c r="AKW398" s="90"/>
      <c r="AKX398" s="90"/>
      <c r="AKY398" s="90"/>
      <c r="AKZ398" s="90"/>
      <c r="ALA398" s="90"/>
      <c r="ALB398" s="90"/>
      <c r="ALC398" s="90"/>
      <c r="ALD398" s="90"/>
      <c r="ALE398" s="90"/>
      <c r="ALF398" s="90"/>
      <c r="ALG398" s="90"/>
      <c r="ALH398" s="90"/>
      <c r="ALI398" s="90"/>
      <c r="ALJ398" s="90"/>
      <c r="ALK398" s="90"/>
      <c r="ALL398" s="90"/>
      <c r="ALM398" s="90"/>
      <c r="ALN398" s="90"/>
      <c r="ALO398" s="90"/>
      <c r="ALP398" s="90"/>
      <c r="ALQ398" s="90"/>
      <c r="ALR398" s="90"/>
      <c r="ALS398" s="90"/>
      <c r="ALT398" s="90"/>
      <c r="ALU398" s="90"/>
      <c r="ALV398" s="90"/>
      <c r="ALW398" s="90"/>
      <c r="ALX398" s="90"/>
      <c r="ALY398" s="90"/>
      <c r="ALZ398" s="90"/>
      <c r="AMA398" s="90"/>
      <c r="AMB398" s="90"/>
      <c r="AMC398" s="90"/>
      <c r="AMD398" s="90"/>
      <c r="AME398" s="90"/>
      <c r="AMF398" s="90"/>
      <c r="AMG398" s="90"/>
      <c r="AMH398" s="90"/>
      <c r="AMI398" s="90"/>
      <c r="AMJ398" s="90"/>
    </row>
    <row r="399" spans="1:1024" x14ac:dyDescent="0.25">
      <c r="A399" s="104">
        <v>43963</v>
      </c>
      <c r="B399" s="101">
        <v>0.5</v>
      </c>
      <c r="C399" s="103">
        <v>5174</v>
      </c>
      <c r="D399" s="180"/>
      <c r="E399" s="179"/>
      <c r="F399" s="90"/>
      <c r="G399" s="90"/>
      <c r="H399" s="90"/>
      <c r="I399" s="90"/>
      <c r="J399" s="90"/>
      <c r="K399" s="90"/>
      <c r="L399" s="90"/>
      <c r="M399" s="90"/>
      <c r="N399" s="90"/>
      <c r="O399" s="90"/>
      <c r="P399" s="90"/>
      <c r="Q399" s="90"/>
      <c r="R399" s="90"/>
      <c r="S399" s="90"/>
      <c r="T399" s="90"/>
      <c r="U399" s="90"/>
      <c r="V399" s="90"/>
      <c r="W399" s="90"/>
      <c r="X399" s="90"/>
      <c r="Y399" s="90"/>
      <c r="Z399" s="90"/>
      <c r="AA399" s="90"/>
      <c r="AB399" s="90"/>
      <c r="AC399" s="90"/>
      <c r="AD399" s="90"/>
      <c r="AE399" s="90"/>
      <c r="AF399" s="90"/>
      <c r="AG399" s="90"/>
      <c r="AH399" s="90"/>
      <c r="AI399" s="90"/>
      <c r="AJ399" s="90"/>
      <c r="AK399" s="90"/>
      <c r="AL399" s="90"/>
      <c r="AM399" s="90"/>
      <c r="AN399" s="90"/>
      <c r="AO399" s="90"/>
      <c r="AP399" s="90"/>
      <c r="AQ399" s="90"/>
      <c r="AR399" s="90"/>
      <c r="AS399" s="90"/>
      <c r="AT399" s="90"/>
      <c r="AU399" s="90"/>
      <c r="AV399" s="90"/>
      <c r="AW399" s="90"/>
      <c r="AX399" s="90"/>
      <c r="AY399" s="90"/>
      <c r="AZ399" s="90"/>
      <c r="BA399" s="90"/>
      <c r="BB399" s="90"/>
      <c r="BC399" s="90"/>
      <c r="BD399" s="90"/>
      <c r="BE399" s="90"/>
      <c r="BF399" s="90"/>
      <c r="BG399" s="90"/>
      <c r="BH399" s="90"/>
      <c r="BI399" s="90"/>
      <c r="BJ399" s="90"/>
      <c r="BK399" s="90"/>
      <c r="BL399" s="90"/>
      <c r="BM399" s="90"/>
      <c r="BN399" s="90"/>
      <c r="BO399" s="90"/>
      <c r="BP399" s="90"/>
      <c r="BQ399" s="90"/>
      <c r="BR399" s="90"/>
      <c r="BS399" s="90"/>
      <c r="BT399" s="90"/>
      <c r="BU399" s="90"/>
      <c r="BV399" s="90"/>
      <c r="BW399" s="90"/>
      <c r="BX399" s="90"/>
      <c r="BY399" s="90"/>
      <c r="BZ399" s="90"/>
      <c r="CA399" s="90"/>
      <c r="CB399" s="90"/>
      <c r="CC399" s="90"/>
      <c r="CD399" s="90"/>
      <c r="CE399" s="90"/>
      <c r="CF399" s="90"/>
      <c r="CG399" s="90"/>
      <c r="CH399" s="90"/>
      <c r="CI399" s="90"/>
      <c r="CJ399" s="90"/>
      <c r="CK399" s="90"/>
      <c r="CL399" s="90"/>
      <c r="CM399" s="90"/>
      <c r="CN399" s="90"/>
      <c r="CO399" s="90"/>
      <c r="CP399" s="90"/>
      <c r="CQ399" s="90"/>
      <c r="CR399" s="90"/>
      <c r="CS399" s="90"/>
      <c r="CT399" s="90"/>
      <c r="CU399" s="90"/>
      <c r="CV399" s="90"/>
      <c r="CW399" s="90"/>
      <c r="CX399" s="90"/>
      <c r="CY399" s="90"/>
      <c r="CZ399" s="90"/>
      <c r="DA399" s="90"/>
      <c r="DB399" s="90"/>
      <c r="DC399" s="90"/>
      <c r="DD399" s="90"/>
      <c r="DE399" s="90"/>
      <c r="DF399" s="90"/>
      <c r="DG399" s="90"/>
      <c r="DH399" s="90"/>
      <c r="DI399" s="90"/>
      <c r="DJ399" s="90"/>
      <c r="DK399" s="90"/>
      <c r="DL399" s="90"/>
      <c r="DM399" s="90"/>
      <c r="DN399" s="90"/>
      <c r="DO399" s="90"/>
      <c r="DP399" s="90"/>
      <c r="DQ399" s="90"/>
      <c r="DR399" s="90"/>
      <c r="DS399" s="90"/>
      <c r="DT399" s="90"/>
      <c r="DU399" s="90"/>
      <c r="DV399" s="90"/>
      <c r="DW399" s="90"/>
      <c r="DX399" s="90"/>
      <c r="DY399" s="90"/>
      <c r="DZ399" s="90"/>
      <c r="EA399" s="90"/>
      <c r="EB399" s="90"/>
      <c r="EC399" s="90"/>
      <c r="ED399" s="90"/>
      <c r="EE399" s="90"/>
      <c r="EF399" s="90"/>
      <c r="EG399" s="90"/>
      <c r="EH399" s="90"/>
      <c r="EI399" s="90"/>
      <c r="EJ399" s="90"/>
      <c r="EK399" s="90"/>
      <c r="EL399" s="90"/>
      <c r="EM399" s="90"/>
      <c r="EN399" s="90"/>
      <c r="EO399" s="90"/>
      <c r="EP399" s="90"/>
      <c r="EQ399" s="90"/>
      <c r="ER399" s="90"/>
      <c r="ES399" s="90"/>
      <c r="ET399" s="90"/>
      <c r="EU399" s="90"/>
      <c r="EV399" s="90"/>
      <c r="EW399" s="90"/>
      <c r="EX399" s="90"/>
      <c r="EY399" s="90"/>
      <c r="EZ399" s="90"/>
      <c r="FA399" s="90"/>
      <c r="FB399" s="90"/>
      <c r="FC399" s="90"/>
      <c r="FD399" s="90"/>
      <c r="FE399" s="90"/>
      <c r="FF399" s="90"/>
      <c r="FG399" s="90"/>
      <c r="FH399" s="90"/>
      <c r="FI399" s="90"/>
      <c r="FJ399" s="90"/>
      <c r="FK399" s="90"/>
      <c r="FL399" s="90"/>
      <c r="FM399" s="90"/>
      <c r="FN399" s="90"/>
      <c r="FO399" s="90"/>
      <c r="FP399" s="90"/>
      <c r="FQ399" s="90"/>
      <c r="FR399" s="90"/>
      <c r="FS399" s="90"/>
      <c r="FT399" s="90"/>
      <c r="FU399" s="90"/>
      <c r="FV399" s="90"/>
      <c r="FW399" s="90"/>
      <c r="FX399" s="90"/>
      <c r="FY399" s="90"/>
      <c r="FZ399" s="90"/>
      <c r="GA399" s="90"/>
      <c r="GB399" s="90"/>
      <c r="GC399" s="90"/>
      <c r="GD399" s="90"/>
      <c r="GE399" s="90"/>
      <c r="GF399" s="90"/>
      <c r="GG399" s="90"/>
      <c r="GH399" s="90"/>
      <c r="GI399" s="90"/>
      <c r="GJ399" s="90"/>
      <c r="GK399" s="90"/>
      <c r="GL399" s="90"/>
      <c r="GM399" s="90"/>
      <c r="GN399" s="90"/>
      <c r="GO399" s="90"/>
      <c r="GP399" s="90"/>
      <c r="GQ399" s="90"/>
      <c r="GR399" s="90"/>
      <c r="GS399" s="90"/>
      <c r="GT399" s="90"/>
      <c r="GU399" s="90"/>
      <c r="GV399" s="90"/>
      <c r="GW399" s="90"/>
      <c r="GX399" s="90"/>
      <c r="GY399" s="90"/>
      <c r="GZ399" s="90"/>
      <c r="HA399" s="90"/>
      <c r="HB399" s="90"/>
      <c r="HC399" s="90"/>
      <c r="HD399" s="90"/>
      <c r="HE399" s="90"/>
      <c r="HF399" s="90"/>
      <c r="HG399" s="90"/>
      <c r="HH399" s="90"/>
      <c r="HI399" s="90"/>
      <c r="HJ399" s="90"/>
      <c r="HK399" s="90"/>
      <c r="HL399" s="90"/>
      <c r="HM399" s="90"/>
      <c r="HN399" s="90"/>
      <c r="HO399" s="90"/>
      <c r="HP399" s="90"/>
      <c r="HQ399" s="90"/>
      <c r="HR399" s="90"/>
      <c r="HS399" s="90"/>
      <c r="HT399" s="90"/>
      <c r="HU399" s="90"/>
      <c r="HV399" s="90"/>
      <c r="HW399" s="90"/>
      <c r="HX399" s="90"/>
      <c r="HY399" s="90"/>
      <c r="HZ399" s="90"/>
      <c r="IA399" s="90"/>
      <c r="IB399" s="90"/>
      <c r="IC399" s="90"/>
      <c r="ID399" s="90"/>
      <c r="IE399" s="90"/>
      <c r="IF399" s="90"/>
      <c r="IG399" s="90"/>
      <c r="IH399" s="90"/>
      <c r="II399" s="90"/>
      <c r="IJ399" s="90"/>
      <c r="IK399" s="90"/>
      <c r="IL399" s="90"/>
      <c r="IM399" s="90"/>
      <c r="IN399" s="90"/>
      <c r="IO399" s="90"/>
      <c r="IP399" s="90"/>
      <c r="IQ399" s="90"/>
      <c r="IR399" s="90"/>
      <c r="IS399" s="90"/>
      <c r="IT399" s="90"/>
      <c r="IU399" s="90"/>
      <c r="IV399" s="90"/>
      <c r="IW399" s="90"/>
      <c r="IX399" s="90"/>
      <c r="IY399" s="90"/>
      <c r="IZ399" s="90"/>
      <c r="JA399" s="90"/>
      <c r="JB399" s="90"/>
      <c r="JC399" s="90"/>
      <c r="JD399" s="90"/>
      <c r="JE399" s="90"/>
      <c r="JF399" s="90"/>
      <c r="JG399" s="90"/>
      <c r="JH399" s="90"/>
      <c r="JI399" s="90"/>
      <c r="JJ399" s="90"/>
      <c r="JK399" s="90"/>
      <c r="JL399" s="90"/>
      <c r="JM399" s="90"/>
      <c r="JN399" s="90"/>
      <c r="JO399" s="90"/>
      <c r="JP399" s="90"/>
      <c r="JQ399" s="90"/>
      <c r="JR399" s="90"/>
      <c r="JS399" s="90"/>
      <c r="JT399" s="90"/>
      <c r="JU399" s="90"/>
      <c r="JV399" s="90"/>
      <c r="JW399" s="90"/>
      <c r="JX399" s="90"/>
      <c r="JY399" s="90"/>
      <c r="JZ399" s="90"/>
      <c r="KA399" s="90"/>
      <c r="KB399" s="90"/>
      <c r="KC399" s="90"/>
      <c r="KD399" s="90"/>
      <c r="KE399" s="90"/>
      <c r="KF399" s="90"/>
      <c r="KG399" s="90"/>
      <c r="KH399" s="90"/>
      <c r="KI399" s="90"/>
      <c r="KJ399" s="90"/>
      <c r="KK399" s="90"/>
      <c r="KL399" s="90"/>
      <c r="KM399" s="90"/>
      <c r="KN399" s="90"/>
      <c r="KO399" s="90"/>
      <c r="KP399" s="90"/>
      <c r="KQ399" s="90"/>
      <c r="KR399" s="90"/>
      <c r="KS399" s="90"/>
      <c r="KT399" s="90"/>
      <c r="KU399" s="90"/>
      <c r="KV399" s="90"/>
      <c r="KW399" s="90"/>
      <c r="KX399" s="90"/>
      <c r="KY399" s="90"/>
      <c r="KZ399" s="90"/>
      <c r="LA399" s="90"/>
      <c r="LB399" s="90"/>
      <c r="LC399" s="90"/>
      <c r="LD399" s="90"/>
      <c r="LE399" s="90"/>
      <c r="LF399" s="90"/>
      <c r="LG399" s="90"/>
      <c r="LH399" s="90"/>
      <c r="LI399" s="90"/>
      <c r="LJ399" s="90"/>
      <c r="LK399" s="90"/>
      <c r="LL399" s="90"/>
      <c r="LM399" s="90"/>
      <c r="LN399" s="90"/>
      <c r="LO399" s="90"/>
      <c r="LP399" s="90"/>
      <c r="LQ399" s="90"/>
      <c r="LR399" s="90"/>
      <c r="LS399" s="90"/>
      <c r="LT399" s="90"/>
      <c r="LU399" s="90"/>
      <c r="LV399" s="90"/>
      <c r="LW399" s="90"/>
      <c r="LX399" s="90"/>
      <c r="LY399" s="90"/>
      <c r="LZ399" s="90"/>
      <c r="MA399" s="90"/>
      <c r="MB399" s="90"/>
      <c r="MC399" s="90"/>
      <c r="MD399" s="90"/>
      <c r="ME399" s="90"/>
      <c r="MF399" s="90"/>
      <c r="MG399" s="90"/>
      <c r="MH399" s="90"/>
      <c r="MI399" s="90"/>
      <c r="MJ399" s="90"/>
      <c r="MK399" s="90"/>
      <c r="ML399" s="90"/>
      <c r="MM399" s="90"/>
      <c r="MN399" s="90"/>
      <c r="MO399" s="90"/>
      <c r="MP399" s="90"/>
      <c r="MQ399" s="90"/>
      <c r="MR399" s="90"/>
      <c r="MS399" s="90"/>
      <c r="MT399" s="90"/>
      <c r="MU399" s="90"/>
      <c r="MV399" s="90"/>
      <c r="MW399" s="90"/>
      <c r="MX399" s="90"/>
      <c r="MY399" s="90"/>
      <c r="MZ399" s="90"/>
      <c r="NA399" s="90"/>
      <c r="NB399" s="90"/>
      <c r="NC399" s="90"/>
      <c r="ND399" s="90"/>
      <c r="NE399" s="90"/>
      <c r="NF399" s="90"/>
      <c r="NG399" s="90"/>
      <c r="NH399" s="90"/>
      <c r="NI399" s="90"/>
      <c r="NJ399" s="90"/>
      <c r="NK399" s="90"/>
      <c r="NL399" s="90"/>
      <c r="NM399" s="90"/>
      <c r="NN399" s="90"/>
      <c r="NO399" s="90"/>
      <c r="NP399" s="90"/>
      <c r="NQ399" s="90"/>
      <c r="NR399" s="90"/>
      <c r="NS399" s="90"/>
      <c r="NT399" s="90"/>
      <c r="NU399" s="90"/>
      <c r="NV399" s="90"/>
      <c r="NW399" s="90"/>
      <c r="NX399" s="90"/>
      <c r="NY399" s="90"/>
      <c r="NZ399" s="90"/>
      <c r="OA399" s="90"/>
      <c r="OB399" s="90"/>
      <c r="OC399" s="90"/>
      <c r="OD399" s="90"/>
      <c r="OE399" s="90"/>
      <c r="OF399" s="90"/>
      <c r="OG399" s="90"/>
      <c r="OH399" s="90"/>
      <c r="OI399" s="90"/>
      <c r="OJ399" s="90"/>
      <c r="OK399" s="90"/>
      <c r="OL399" s="90"/>
      <c r="OM399" s="90"/>
      <c r="ON399" s="90"/>
      <c r="OO399" s="90"/>
      <c r="OP399" s="90"/>
      <c r="OQ399" s="90"/>
      <c r="OR399" s="90"/>
      <c r="OS399" s="90"/>
      <c r="OT399" s="90"/>
      <c r="OU399" s="90"/>
      <c r="OV399" s="90"/>
      <c r="OW399" s="90"/>
      <c r="OX399" s="90"/>
      <c r="OY399" s="90"/>
      <c r="OZ399" s="90"/>
      <c r="PA399" s="90"/>
      <c r="PB399" s="90"/>
      <c r="PC399" s="90"/>
      <c r="PD399" s="90"/>
      <c r="PE399" s="90"/>
      <c r="PF399" s="90"/>
      <c r="PG399" s="90"/>
      <c r="PH399" s="90"/>
      <c r="PI399" s="90"/>
      <c r="PJ399" s="90"/>
      <c r="PK399" s="90"/>
      <c r="PL399" s="90"/>
      <c r="PM399" s="90"/>
      <c r="PN399" s="90"/>
      <c r="PO399" s="90"/>
      <c r="PP399" s="90"/>
      <c r="PQ399" s="90"/>
      <c r="PR399" s="90"/>
      <c r="PS399" s="90"/>
      <c r="PT399" s="90"/>
      <c r="PU399" s="90"/>
      <c r="PV399" s="90"/>
      <c r="PW399" s="90"/>
      <c r="PX399" s="90"/>
      <c r="PY399" s="90"/>
      <c r="PZ399" s="90"/>
      <c r="QA399" s="90"/>
      <c r="QB399" s="90"/>
      <c r="QC399" s="90"/>
      <c r="QD399" s="90"/>
      <c r="QE399" s="90"/>
      <c r="QF399" s="90"/>
      <c r="QG399" s="90"/>
      <c r="QH399" s="90"/>
      <c r="QI399" s="90"/>
      <c r="QJ399" s="90"/>
      <c r="QK399" s="90"/>
      <c r="QL399" s="90"/>
      <c r="QM399" s="90"/>
      <c r="QN399" s="90"/>
      <c r="QO399" s="90"/>
      <c r="QP399" s="90"/>
      <c r="QQ399" s="90"/>
      <c r="QR399" s="90"/>
      <c r="QS399" s="90"/>
      <c r="QT399" s="90"/>
      <c r="QU399" s="90"/>
      <c r="QV399" s="90"/>
      <c r="QW399" s="90"/>
      <c r="QX399" s="90"/>
      <c r="QY399" s="90"/>
      <c r="QZ399" s="90"/>
      <c r="RA399" s="90"/>
      <c r="RB399" s="90"/>
      <c r="RC399" s="90"/>
      <c r="RD399" s="90"/>
      <c r="RE399" s="90"/>
      <c r="RF399" s="90"/>
      <c r="RG399" s="90"/>
      <c r="RH399" s="90"/>
      <c r="RI399" s="90"/>
      <c r="RJ399" s="90"/>
      <c r="RK399" s="90"/>
      <c r="RL399" s="90"/>
      <c r="RM399" s="90"/>
      <c r="RN399" s="90"/>
      <c r="RO399" s="90"/>
      <c r="RP399" s="90"/>
      <c r="RQ399" s="90"/>
      <c r="RR399" s="90"/>
      <c r="RS399" s="90"/>
      <c r="RT399" s="90"/>
      <c r="RU399" s="90"/>
      <c r="RV399" s="90"/>
      <c r="RW399" s="90"/>
      <c r="RX399" s="90"/>
      <c r="RY399" s="90"/>
      <c r="RZ399" s="90"/>
      <c r="SA399" s="90"/>
      <c r="SB399" s="90"/>
      <c r="SC399" s="90"/>
      <c r="SD399" s="90"/>
      <c r="SE399" s="90"/>
      <c r="SF399" s="90"/>
      <c r="SG399" s="90"/>
      <c r="SH399" s="90"/>
      <c r="SI399" s="90"/>
      <c r="SJ399" s="90"/>
      <c r="SK399" s="90"/>
      <c r="SL399" s="90"/>
      <c r="SM399" s="90"/>
      <c r="SN399" s="90"/>
      <c r="SO399" s="90"/>
      <c r="SP399" s="90"/>
      <c r="SQ399" s="90"/>
      <c r="SR399" s="90"/>
      <c r="SS399" s="90"/>
      <c r="ST399" s="90"/>
      <c r="SU399" s="90"/>
      <c r="SV399" s="90"/>
      <c r="SW399" s="90"/>
      <c r="SX399" s="90"/>
      <c r="SY399" s="90"/>
      <c r="SZ399" s="90"/>
      <c r="TA399" s="90"/>
      <c r="TB399" s="90"/>
      <c r="TC399" s="90"/>
      <c r="TD399" s="90"/>
      <c r="TE399" s="90"/>
      <c r="TF399" s="90"/>
      <c r="TG399" s="90"/>
      <c r="TH399" s="90"/>
      <c r="TI399" s="90"/>
      <c r="TJ399" s="90"/>
      <c r="TK399" s="90"/>
      <c r="TL399" s="90"/>
      <c r="TM399" s="90"/>
      <c r="TN399" s="90"/>
      <c r="TO399" s="90"/>
      <c r="TP399" s="90"/>
      <c r="TQ399" s="90"/>
      <c r="TR399" s="90"/>
      <c r="TS399" s="90"/>
      <c r="TT399" s="90"/>
      <c r="TU399" s="90"/>
      <c r="TV399" s="90"/>
      <c r="TW399" s="90"/>
      <c r="TX399" s="90"/>
      <c r="TY399" s="90"/>
      <c r="TZ399" s="90"/>
      <c r="UA399" s="90"/>
      <c r="UB399" s="90"/>
      <c r="UC399" s="90"/>
      <c r="UD399" s="90"/>
      <c r="UE399" s="90"/>
      <c r="UF399" s="90"/>
      <c r="UG399" s="90"/>
      <c r="UH399" s="90"/>
      <c r="UI399" s="90"/>
      <c r="UJ399" s="90"/>
      <c r="UK399" s="90"/>
      <c r="UL399" s="90"/>
      <c r="UM399" s="90"/>
      <c r="UN399" s="90"/>
      <c r="UO399" s="90"/>
      <c r="UP399" s="90"/>
      <c r="UQ399" s="90"/>
      <c r="UR399" s="90"/>
      <c r="US399" s="90"/>
      <c r="UT399" s="90"/>
      <c r="UU399" s="90"/>
      <c r="UV399" s="90"/>
      <c r="UW399" s="90"/>
      <c r="UX399" s="90"/>
      <c r="UY399" s="90"/>
      <c r="UZ399" s="90"/>
      <c r="VA399" s="90"/>
      <c r="VB399" s="90"/>
      <c r="VC399" s="90"/>
      <c r="VD399" s="90"/>
      <c r="VE399" s="90"/>
      <c r="VF399" s="90"/>
      <c r="VG399" s="90"/>
      <c r="VH399" s="90"/>
      <c r="VI399" s="90"/>
      <c r="VJ399" s="90"/>
      <c r="VK399" s="90"/>
      <c r="VL399" s="90"/>
      <c r="VM399" s="90"/>
      <c r="VN399" s="90"/>
      <c r="VO399" s="90"/>
      <c r="VP399" s="90"/>
      <c r="VQ399" s="90"/>
      <c r="VR399" s="90"/>
      <c r="VS399" s="90"/>
      <c r="VT399" s="90"/>
      <c r="VU399" s="90"/>
      <c r="VV399" s="90"/>
      <c r="VW399" s="90"/>
      <c r="VX399" s="90"/>
      <c r="VY399" s="90"/>
      <c r="VZ399" s="90"/>
      <c r="WA399" s="90"/>
      <c r="WB399" s="90"/>
      <c r="WC399" s="90"/>
      <c r="WD399" s="90"/>
      <c r="WE399" s="90"/>
      <c r="WF399" s="90"/>
      <c r="WG399" s="90"/>
      <c r="WH399" s="90"/>
      <c r="WI399" s="90"/>
      <c r="WJ399" s="90"/>
      <c r="WK399" s="90"/>
      <c r="WL399" s="90"/>
      <c r="WM399" s="90"/>
      <c r="WN399" s="90"/>
      <c r="WO399" s="90"/>
      <c r="WP399" s="90"/>
      <c r="WQ399" s="90"/>
      <c r="WR399" s="90"/>
      <c r="WS399" s="90"/>
      <c r="WT399" s="90"/>
      <c r="WU399" s="90"/>
      <c r="WV399" s="90"/>
      <c r="WW399" s="90"/>
      <c r="WX399" s="90"/>
      <c r="WY399" s="90"/>
      <c r="WZ399" s="90"/>
      <c r="XA399" s="90"/>
      <c r="XB399" s="90"/>
      <c r="XC399" s="90"/>
      <c r="XD399" s="90"/>
      <c r="XE399" s="90"/>
      <c r="XF399" s="90"/>
      <c r="XG399" s="90"/>
      <c r="XH399" s="90"/>
      <c r="XI399" s="90"/>
      <c r="XJ399" s="90"/>
      <c r="XK399" s="90"/>
      <c r="XL399" s="90"/>
      <c r="XM399" s="90"/>
      <c r="XN399" s="90"/>
      <c r="XO399" s="90"/>
      <c r="XP399" s="90"/>
      <c r="XQ399" s="90"/>
      <c r="XR399" s="90"/>
      <c r="XS399" s="90"/>
      <c r="XT399" s="90"/>
      <c r="XU399" s="90"/>
      <c r="XV399" s="90"/>
      <c r="XW399" s="90"/>
      <c r="XX399" s="90"/>
      <c r="XY399" s="90"/>
      <c r="XZ399" s="90"/>
      <c r="YA399" s="90"/>
      <c r="YB399" s="90"/>
      <c r="YC399" s="90"/>
      <c r="YD399" s="90"/>
      <c r="YE399" s="90"/>
      <c r="YF399" s="90"/>
      <c r="YG399" s="90"/>
      <c r="YH399" s="90"/>
      <c r="YI399" s="90"/>
      <c r="YJ399" s="90"/>
      <c r="YK399" s="90"/>
      <c r="YL399" s="90"/>
      <c r="YM399" s="90"/>
      <c r="YN399" s="90"/>
      <c r="YO399" s="90"/>
      <c r="YP399" s="90"/>
      <c r="YQ399" s="90"/>
      <c r="YR399" s="90"/>
      <c r="YS399" s="90"/>
      <c r="YT399" s="90"/>
      <c r="YU399" s="90"/>
      <c r="YV399" s="90"/>
      <c r="YW399" s="90"/>
      <c r="YX399" s="90"/>
      <c r="YY399" s="90"/>
      <c r="YZ399" s="90"/>
      <c r="ZA399" s="90"/>
      <c r="ZB399" s="90"/>
      <c r="ZC399" s="90"/>
      <c r="ZD399" s="90"/>
      <c r="ZE399" s="90"/>
      <c r="ZF399" s="90"/>
      <c r="ZG399" s="90"/>
      <c r="ZH399" s="90"/>
      <c r="ZI399" s="90"/>
      <c r="ZJ399" s="90"/>
      <c r="ZK399" s="90"/>
      <c r="ZL399" s="90"/>
      <c r="ZM399" s="90"/>
      <c r="ZN399" s="90"/>
      <c r="ZO399" s="90"/>
      <c r="ZP399" s="90"/>
      <c r="ZQ399" s="90"/>
      <c r="ZR399" s="90"/>
      <c r="ZS399" s="90"/>
      <c r="ZT399" s="90"/>
      <c r="ZU399" s="90"/>
      <c r="ZV399" s="90"/>
      <c r="ZW399" s="90"/>
      <c r="ZX399" s="90"/>
      <c r="ZY399" s="90"/>
      <c r="ZZ399" s="90"/>
      <c r="AAA399" s="90"/>
      <c r="AAB399" s="90"/>
      <c r="AAC399" s="90"/>
      <c r="AAD399" s="90"/>
      <c r="AAE399" s="90"/>
      <c r="AAF399" s="90"/>
      <c r="AAG399" s="90"/>
      <c r="AAH399" s="90"/>
      <c r="AAI399" s="90"/>
      <c r="AAJ399" s="90"/>
      <c r="AAK399" s="90"/>
      <c r="AAL399" s="90"/>
      <c r="AAM399" s="90"/>
      <c r="AAN399" s="90"/>
      <c r="AAO399" s="90"/>
      <c r="AAP399" s="90"/>
      <c r="AAQ399" s="90"/>
      <c r="AAR399" s="90"/>
      <c r="AAS399" s="90"/>
      <c r="AAT399" s="90"/>
      <c r="AAU399" s="90"/>
      <c r="AAV399" s="90"/>
      <c r="AAW399" s="90"/>
      <c r="AAX399" s="90"/>
      <c r="AAY399" s="90"/>
      <c r="AAZ399" s="90"/>
      <c r="ABA399" s="90"/>
      <c r="ABB399" s="90"/>
      <c r="ABC399" s="90"/>
      <c r="ABD399" s="90"/>
      <c r="ABE399" s="90"/>
      <c r="ABF399" s="90"/>
      <c r="ABG399" s="90"/>
      <c r="ABH399" s="90"/>
      <c r="ABI399" s="90"/>
      <c r="ABJ399" s="90"/>
      <c r="ABK399" s="90"/>
      <c r="ABL399" s="90"/>
      <c r="ABM399" s="90"/>
      <c r="ABN399" s="90"/>
      <c r="ABO399" s="90"/>
      <c r="ABP399" s="90"/>
      <c r="ABQ399" s="90"/>
      <c r="ABR399" s="90"/>
      <c r="ABS399" s="90"/>
      <c r="ABT399" s="90"/>
      <c r="ABU399" s="90"/>
      <c r="ABV399" s="90"/>
      <c r="ABW399" s="90"/>
      <c r="ABX399" s="90"/>
      <c r="ABY399" s="90"/>
      <c r="ABZ399" s="90"/>
      <c r="ACA399" s="90"/>
      <c r="ACB399" s="90"/>
      <c r="ACC399" s="90"/>
      <c r="ACD399" s="90"/>
      <c r="ACE399" s="90"/>
      <c r="ACF399" s="90"/>
      <c r="ACG399" s="90"/>
      <c r="ACH399" s="90"/>
      <c r="ACI399" s="90"/>
      <c r="ACJ399" s="90"/>
      <c r="ACK399" s="90"/>
      <c r="ACL399" s="90"/>
      <c r="ACM399" s="90"/>
      <c r="ACN399" s="90"/>
      <c r="ACO399" s="90"/>
      <c r="ACP399" s="90"/>
      <c r="ACQ399" s="90"/>
      <c r="ACR399" s="90"/>
      <c r="ACS399" s="90"/>
      <c r="ACT399" s="90"/>
      <c r="ACU399" s="90"/>
      <c r="ACV399" s="90"/>
      <c r="ACW399" s="90"/>
      <c r="ACX399" s="90"/>
      <c r="ACY399" s="90"/>
      <c r="ACZ399" s="90"/>
      <c r="ADA399" s="90"/>
      <c r="ADB399" s="90"/>
      <c r="ADC399" s="90"/>
      <c r="ADD399" s="90"/>
      <c r="ADE399" s="90"/>
      <c r="ADF399" s="90"/>
      <c r="ADG399" s="90"/>
      <c r="ADH399" s="90"/>
      <c r="ADI399" s="90"/>
      <c r="ADJ399" s="90"/>
      <c r="ADK399" s="90"/>
      <c r="ADL399" s="90"/>
      <c r="ADM399" s="90"/>
      <c r="ADN399" s="90"/>
      <c r="ADO399" s="90"/>
      <c r="ADP399" s="90"/>
      <c r="ADQ399" s="90"/>
      <c r="ADR399" s="90"/>
      <c r="ADS399" s="90"/>
      <c r="ADT399" s="90"/>
      <c r="ADU399" s="90"/>
      <c r="ADV399" s="90"/>
      <c r="ADW399" s="90"/>
      <c r="ADX399" s="90"/>
      <c r="ADY399" s="90"/>
      <c r="ADZ399" s="90"/>
      <c r="AEA399" s="90"/>
      <c r="AEB399" s="90"/>
      <c r="AEC399" s="90"/>
      <c r="AED399" s="90"/>
      <c r="AEE399" s="90"/>
      <c r="AEF399" s="90"/>
      <c r="AEG399" s="90"/>
      <c r="AEH399" s="90"/>
      <c r="AEI399" s="90"/>
      <c r="AEJ399" s="90"/>
      <c r="AEK399" s="90"/>
      <c r="AEL399" s="90"/>
      <c r="AEM399" s="90"/>
      <c r="AEN399" s="90"/>
      <c r="AEO399" s="90"/>
      <c r="AEP399" s="90"/>
      <c r="AEQ399" s="90"/>
      <c r="AER399" s="90"/>
      <c r="AES399" s="90"/>
      <c r="AET399" s="90"/>
      <c r="AEU399" s="90"/>
      <c r="AEV399" s="90"/>
      <c r="AEW399" s="90"/>
      <c r="AEX399" s="90"/>
      <c r="AEY399" s="90"/>
      <c r="AEZ399" s="90"/>
      <c r="AFA399" s="90"/>
      <c r="AFB399" s="90"/>
      <c r="AFC399" s="90"/>
      <c r="AFD399" s="90"/>
      <c r="AFE399" s="90"/>
      <c r="AFF399" s="90"/>
      <c r="AFG399" s="90"/>
      <c r="AFH399" s="90"/>
      <c r="AFI399" s="90"/>
      <c r="AFJ399" s="90"/>
      <c r="AFK399" s="90"/>
      <c r="AFL399" s="90"/>
      <c r="AFM399" s="90"/>
      <c r="AFN399" s="90"/>
      <c r="AFO399" s="90"/>
      <c r="AFP399" s="90"/>
      <c r="AFQ399" s="90"/>
      <c r="AFR399" s="90"/>
      <c r="AFS399" s="90"/>
      <c r="AFT399" s="90"/>
      <c r="AFU399" s="90"/>
      <c r="AFV399" s="90"/>
      <c r="AFW399" s="90"/>
      <c r="AFX399" s="90"/>
      <c r="AFY399" s="90"/>
      <c r="AFZ399" s="90"/>
      <c r="AGA399" s="90"/>
      <c r="AGB399" s="90"/>
      <c r="AGC399" s="90"/>
      <c r="AGD399" s="90"/>
      <c r="AGE399" s="90"/>
      <c r="AGF399" s="90"/>
      <c r="AGG399" s="90"/>
      <c r="AGH399" s="90"/>
      <c r="AGI399" s="90"/>
      <c r="AGJ399" s="90"/>
      <c r="AGK399" s="90"/>
      <c r="AGL399" s="90"/>
      <c r="AGM399" s="90"/>
      <c r="AGN399" s="90"/>
      <c r="AGO399" s="90"/>
      <c r="AGP399" s="90"/>
      <c r="AGQ399" s="90"/>
      <c r="AGR399" s="90"/>
      <c r="AGS399" s="90"/>
      <c r="AGT399" s="90"/>
      <c r="AGU399" s="90"/>
      <c r="AGV399" s="90"/>
      <c r="AGW399" s="90"/>
      <c r="AGX399" s="90"/>
      <c r="AGY399" s="90"/>
      <c r="AGZ399" s="90"/>
      <c r="AHA399" s="90"/>
      <c r="AHB399" s="90"/>
      <c r="AHC399" s="90"/>
      <c r="AHD399" s="90"/>
      <c r="AHE399" s="90"/>
      <c r="AHF399" s="90"/>
      <c r="AHG399" s="90"/>
      <c r="AHH399" s="90"/>
      <c r="AHI399" s="90"/>
      <c r="AHJ399" s="90"/>
      <c r="AHK399" s="90"/>
      <c r="AHL399" s="90"/>
      <c r="AHM399" s="90"/>
      <c r="AHN399" s="90"/>
      <c r="AHO399" s="90"/>
      <c r="AHP399" s="90"/>
      <c r="AHQ399" s="90"/>
      <c r="AHR399" s="90"/>
      <c r="AHS399" s="90"/>
      <c r="AHT399" s="90"/>
      <c r="AHU399" s="90"/>
      <c r="AHV399" s="90"/>
      <c r="AHW399" s="90"/>
      <c r="AHX399" s="90"/>
      <c r="AHY399" s="90"/>
      <c r="AHZ399" s="90"/>
      <c r="AIA399" s="90"/>
      <c r="AIB399" s="90"/>
      <c r="AIC399" s="90"/>
      <c r="AID399" s="90"/>
      <c r="AIE399" s="90"/>
      <c r="AIF399" s="90"/>
      <c r="AIG399" s="90"/>
      <c r="AIH399" s="90"/>
      <c r="AII399" s="90"/>
      <c r="AIJ399" s="90"/>
      <c r="AIK399" s="90"/>
      <c r="AIL399" s="90"/>
      <c r="AIM399" s="90"/>
      <c r="AIN399" s="90"/>
      <c r="AIO399" s="90"/>
      <c r="AIP399" s="90"/>
      <c r="AIQ399" s="90"/>
      <c r="AIR399" s="90"/>
      <c r="AIS399" s="90"/>
      <c r="AIT399" s="90"/>
      <c r="AIU399" s="90"/>
      <c r="AIV399" s="90"/>
      <c r="AIW399" s="90"/>
      <c r="AIX399" s="90"/>
      <c r="AIY399" s="90"/>
      <c r="AIZ399" s="90"/>
      <c r="AJA399" s="90"/>
      <c r="AJB399" s="90"/>
      <c r="AJC399" s="90"/>
      <c r="AJD399" s="90"/>
      <c r="AJE399" s="90"/>
      <c r="AJF399" s="90"/>
      <c r="AJG399" s="90"/>
      <c r="AJH399" s="90"/>
      <c r="AJI399" s="90"/>
      <c r="AJJ399" s="90"/>
      <c r="AJK399" s="90"/>
      <c r="AJL399" s="90"/>
      <c r="AJM399" s="90"/>
      <c r="AJN399" s="90"/>
      <c r="AJO399" s="90"/>
      <c r="AJP399" s="90"/>
      <c r="AJQ399" s="90"/>
      <c r="AJR399" s="90"/>
      <c r="AJS399" s="90"/>
      <c r="AJT399" s="90"/>
      <c r="AJU399" s="90"/>
      <c r="AJV399" s="90"/>
      <c r="AJW399" s="90"/>
      <c r="AJX399" s="90"/>
      <c r="AJY399" s="90"/>
      <c r="AJZ399" s="90"/>
      <c r="AKA399" s="90"/>
      <c r="AKB399" s="90"/>
      <c r="AKC399" s="90"/>
      <c r="AKD399" s="90"/>
      <c r="AKE399" s="90"/>
      <c r="AKF399" s="90"/>
      <c r="AKG399" s="90"/>
      <c r="AKH399" s="90"/>
      <c r="AKI399" s="90"/>
      <c r="AKJ399" s="90"/>
      <c r="AKK399" s="90"/>
      <c r="AKL399" s="90"/>
      <c r="AKM399" s="90"/>
      <c r="AKN399" s="90"/>
      <c r="AKO399" s="90"/>
      <c r="AKP399" s="90"/>
      <c r="AKQ399" s="90"/>
      <c r="AKR399" s="90"/>
      <c r="AKS399" s="90"/>
      <c r="AKT399" s="90"/>
      <c r="AKU399" s="90"/>
      <c r="AKV399" s="90"/>
      <c r="AKW399" s="90"/>
      <c r="AKX399" s="90"/>
      <c r="AKY399" s="90"/>
      <c r="AKZ399" s="90"/>
      <c r="ALA399" s="90"/>
      <c r="ALB399" s="90"/>
      <c r="ALC399" s="90"/>
      <c r="ALD399" s="90"/>
      <c r="ALE399" s="90"/>
      <c r="ALF399" s="90"/>
      <c r="ALG399" s="90"/>
      <c r="ALH399" s="90"/>
      <c r="ALI399" s="90"/>
      <c r="ALJ399" s="90"/>
      <c r="ALK399" s="90"/>
      <c r="ALL399" s="90"/>
      <c r="ALM399" s="90"/>
      <c r="ALN399" s="90"/>
      <c r="ALO399" s="90"/>
      <c r="ALP399" s="90"/>
      <c r="ALQ399" s="90"/>
      <c r="ALR399" s="90"/>
      <c r="ALS399" s="90"/>
      <c r="ALT399" s="90"/>
      <c r="ALU399" s="90"/>
      <c r="ALV399" s="90"/>
      <c r="ALW399" s="90"/>
      <c r="ALX399" s="90"/>
      <c r="ALY399" s="90"/>
      <c r="ALZ399" s="90"/>
      <c r="AMA399" s="90"/>
      <c r="AMB399" s="90"/>
      <c r="AMC399" s="90"/>
      <c r="AMD399" s="90"/>
      <c r="AME399" s="90"/>
      <c r="AMF399" s="90"/>
      <c r="AMG399" s="90"/>
      <c r="AMH399" s="90"/>
      <c r="AMI399" s="90"/>
      <c r="AMJ399" s="90"/>
    </row>
    <row r="400" spans="1:1024" x14ac:dyDescent="0.25">
      <c r="A400" s="104">
        <v>43962</v>
      </c>
      <c r="B400" s="101">
        <v>0.5</v>
      </c>
      <c r="C400" s="103">
        <v>4998</v>
      </c>
      <c r="D400" s="180"/>
      <c r="E400" s="179"/>
      <c r="F400" s="90"/>
      <c r="G400" s="90"/>
      <c r="H400" s="90"/>
      <c r="I400" s="90"/>
      <c r="J400" s="90"/>
      <c r="K400" s="90"/>
      <c r="L400" s="90"/>
      <c r="M400" s="90"/>
      <c r="N400" s="90"/>
      <c r="O400" s="90"/>
      <c r="P400" s="90"/>
      <c r="Q400" s="90"/>
      <c r="R400" s="90"/>
      <c r="S400" s="90"/>
      <c r="T400" s="90"/>
      <c r="U400" s="90"/>
      <c r="V400" s="90"/>
      <c r="W400" s="90"/>
      <c r="X400" s="90"/>
      <c r="Y400" s="90"/>
      <c r="Z400" s="90"/>
      <c r="AA400" s="90"/>
      <c r="AB400" s="90"/>
      <c r="AC400" s="90"/>
      <c r="AD400" s="90"/>
      <c r="AE400" s="90"/>
      <c r="AF400" s="90"/>
      <c r="AG400" s="90"/>
      <c r="AH400" s="90"/>
      <c r="AI400" s="90"/>
      <c r="AJ400" s="90"/>
      <c r="AK400" s="90"/>
      <c r="AL400" s="90"/>
      <c r="AM400" s="90"/>
      <c r="AN400" s="90"/>
      <c r="AO400" s="90"/>
      <c r="AP400" s="90"/>
      <c r="AQ400" s="90"/>
      <c r="AR400" s="90"/>
      <c r="AS400" s="90"/>
      <c r="AT400" s="90"/>
      <c r="AU400" s="90"/>
      <c r="AV400" s="90"/>
      <c r="AW400" s="90"/>
      <c r="AX400" s="90"/>
      <c r="AY400" s="90"/>
      <c r="AZ400" s="90"/>
      <c r="BA400" s="90"/>
      <c r="BB400" s="90"/>
      <c r="BC400" s="90"/>
      <c r="BD400" s="90"/>
      <c r="BE400" s="90"/>
      <c r="BF400" s="90"/>
      <c r="BG400" s="90"/>
      <c r="BH400" s="90"/>
      <c r="BI400" s="90"/>
      <c r="BJ400" s="90"/>
      <c r="BK400" s="90"/>
      <c r="BL400" s="90"/>
      <c r="BM400" s="90"/>
      <c r="BN400" s="90"/>
      <c r="BO400" s="90"/>
      <c r="BP400" s="90"/>
      <c r="BQ400" s="90"/>
      <c r="BR400" s="90"/>
      <c r="BS400" s="90"/>
      <c r="BT400" s="90"/>
      <c r="BU400" s="90"/>
      <c r="BV400" s="90"/>
      <c r="BW400" s="90"/>
      <c r="BX400" s="90"/>
      <c r="BY400" s="90"/>
      <c r="BZ400" s="90"/>
      <c r="CA400" s="90"/>
      <c r="CB400" s="90"/>
      <c r="CC400" s="90"/>
      <c r="CD400" s="90"/>
      <c r="CE400" s="90"/>
      <c r="CF400" s="90"/>
      <c r="CG400" s="90"/>
      <c r="CH400" s="90"/>
      <c r="CI400" s="90"/>
      <c r="CJ400" s="90"/>
      <c r="CK400" s="90"/>
      <c r="CL400" s="90"/>
      <c r="CM400" s="90"/>
      <c r="CN400" s="90"/>
      <c r="CO400" s="90"/>
      <c r="CP400" s="90"/>
      <c r="CQ400" s="90"/>
      <c r="CR400" s="90"/>
      <c r="CS400" s="90"/>
      <c r="CT400" s="90"/>
      <c r="CU400" s="90"/>
      <c r="CV400" s="90"/>
      <c r="CW400" s="90"/>
      <c r="CX400" s="90"/>
      <c r="CY400" s="90"/>
      <c r="CZ400" s="90"/>
      <c r="DA400" s="90"/>
      <c r="DB400" s="90"/>
      <c r="DC400" s="90"/>
      <c r="DD400" s="90"/>
      <c r="DE400" s="90"/>
      <c r="DF400" s="90"/>
      <c r="DG400" s="90"/>
      <c r="DH400" s="90"/>
      <c r="DI400" s="90"/>
      <c r="DJ400" s="90"/>
      <c r="DK400" s="90"/>
      <c r="DL400" s="90"/>
      <c r="DM400" s="90"/>
      <c r="DN400" s="90"/>
      <c r="DO400" s="90"/>
      <c r="DP400" s="90"/>
      <c r="DQ400" s="90"/>
      <c r="DR400" s="90"/>
      <c r="DS400" s="90"/>
      <c r="DT400" s="90"/>
      <c r="DU400" s="90"/>
      <c r="DV400" s="90"/>
      <c r="DW400" s="90"/>
      <c r="DX400" s="90"/>
      <c r="DY400" s="90"/>
      <c r="DZ400" s="90"/>
      <c r="EA400" s="90"/>
      <c r="EB400" s="90"/>
      <c r="EC400" s="90"/>
      <c r="ED400" s="90"/>
      <c r="EE400" s="90"/>
      <c r="EF400" s="90"/>
      <c r="EG400" s="90"/>
      <c r="EH400" s="90"/>
      <c r="EI400" s="90"/>
      <c r="EJ400" s="90"/>
      <c r="EK400" s="90"/>
      <c r="EL400" s="90"/>
      <c r="EM400" s="90"/>
      <c r="EN400" s="90"/>
      <c r="EO400" s="90"/>
      <c r="EP400" s="90"/>
      <c r="EQ400" s="90"/>
      <c r="ER400" s="90"/>
      <c r="ES400" s="90"/>
      <c r="ET400" s="90"/>
      <c r="EU400" s="90"/>
      <c r="EV400" s="90"/>
      <c r="EW400" s="90"/>
      <c r="EX400" s="90"/>
      <c r="EY400" s="90"/>
      <c r="EZ400" s="90"/>
      <c r="FA400" s="90"/>
      <c r="FB400" s="90"/>
      <c r="FC400" s="90"/>
      <c r="FD400" s="90"/>
      <c r="FE400" s="90"/>
      <c r="FF400" s="90"/>
      <c r="FG400" s="90"/>
      <c r="FH400" s="90"/>
      <c r="FI400" s="90"/>
      <c r="FJ400" s="90"/>
      <c r="FK400" s="90"/>
      <c r="FL400" s="90"/>
      <c r="FM400" s="90"/>
      <c r="FN400" s="90"/>
      <c r="FO400" s="90"/>
      <c r="FP400" s="90"/>
      <c r="FQ400" s="90"/>
      <c r="FR400" s="90"/>
      <c r="FS400" s="90"/>
      <c r="FT400" s="90"/>
      <c r="FU400" s="90"/>
      <c r="FV400" s="90"/>
      <c r="FW400" s="90"/>
      <c r="FX400" s="90"/>
      <c r="FY400" s="90"/>
      <c r="FZ400" s="90"/>
      <c r="GA400" s="90"/>
      <c r="GB400" s="90"/>
      <c r="GC400" s="90"/>
      <c r="GD400" s="90"/>
      <c r="GE400" s="90"/>
      <c r="GF400" s="90"/>
      <c r="GG400" s="90"/>
      <c r="GH400" s="90"/>
      <c r="GI400" s="90"/>
      <c r="GJ400" s="90"/>
      <c r="GK400" s="90"/>
      <c r="GL400" s="90"/>
      <c r="GM400" s="90"/>
      <c r="GN400" s="90"/>
      <c r="GO400" s="90"/>
      <c r="GP400" s="90"/>
      <c r="GQ400" s="90"/>
      <c r="GR400" s="90"/>
      <c r="GS400" s="90"/>
      <c r="GT400" s="90"/>
      <c r="GU400" s="90"/>
      <c r="GV400" s="90"/>
      <c r="GW400" s="90"/>
      <c r="GX400" s="90"/>
      <c r="GY400" s="90"/>
      <c r="GZ400" s="90"/>
      <c r="HA400" s="90"/>
      <c r="HB400" s="90"/>
      <c r="HC400" s="90"/>
      <c r="HD400" s="90"/>
      <c r="HE400" s="90"/>
      <c r="HF400" s="90"/>
      <c r="HG400" s="90"/>
      <c r="HH400" s="90"/>
      <c r="HI400" s="90"/>
      <c r="HJ400" s="90"/>
      <c r="HK400" s="90"/>
      <c r="HL400" s="90"/>
      <c r="HM400" s="90"/>
      <c r="HN400" s="90"/>
      <c r="HO400" s="90"/>
      <c r="HP400" s="90"/>
      <c r="HQ400" s="90"/>
      <c r="HR400" s="90"/>
      <c r="HS400" s="90"/>
      <c r="HT400" s="90"/>
      <c r="HU400" s="90"/>
      <c r="HV400" s="90"/>
      <c r="HW400" s="90"/>
      <c r="HX400" s="90"/>
      <c r="HY400" s="90"/>
      <c r="HZ400" s="90"/>
      <c r="IA400" s="90"/>
      <c r="IB400" s="90"/>
      <c r="IC400" s="90"/>
      <c r="ID400" s="90"/>
      <c r="IE400" s="90"/>
      <c r="IF400" s="90"/>
      <c r="IG400" s="90"/>
      <c r="IH400" s="90"/>
      <c r="II400" s="90"/>
      <c r="IJ400" s="90"/>
      <c r="IK400" s="90"/>
      <c r="IL400" s="90"/>
      <c r="IM400" s="90"/>
      <c r="IN400" s="90"/>
      <c r="IO400" s="90"/>
      <c r="IP400" s="90"/>
      <c r="IQ400" s="90"/>
      <c r="IR400" s="90"/>
      <c r="IS400" s="90"/>
      <c r="IT400" s="90"/>
      <c r="IU400" s="90"/>
      <c r="IV400" s="90"/>
      <c r="IW400" s="90"/>
      <c r="IX400" s="90"/>
      <c r="IY400" s="90"/>
      <c r="IZ400" s="90"/>
      <c r="JA400" s="90"/>
      <c r="JB400" s="90"/>
      <c r="JC400" s="90"/>
      <c r="JD400" s="90"/>
      <c r="JE400" s="90"/>
      <c r="JF400" s="90"/>
      <c r="JG400" s="90"/>
      <c r="JH400" s="90"/>
      <c r="JI400" s="90"/>
      <c r="JJ400" s="90"/>
      <c r="JK400" s="90"/>
      <c r="JL400" s="90"/>
      <c r="JM400" s="90"/>
      <c r="JN400" s="90"/>
      <c r="JO400" s="90"/>
      <c r="JP400" s="90"/>
      <c r="JQ400" s="90"/>
      <c r="JR400" s="90"/>
      <c r="JS400" s="90"/>
      <c r="JT400" s="90"/>
      <c r="JU400" s="90"/>
      <c r="JV400" s="90"/>
      <c r="JW400" s="90"/>
      <c r="JX400" s="90"/>
      <c r="JY400" s="90"/>
      <c r="JZ400" s="90"/>
      <c r="KA400" s="90"/>
      <c r="KB400" s="90"/>
      <c r="KC400" s="90"/>
      <c r="KD400" s="90"/>
      <c r="KE400" s="90"/>
      <c r="KF400" s="90"/>
      <c r="KG400" s="90"/>
      <c r="KH400" s="90"/>
      <c r="KI400" s="90"/>
      <c r="KJ400" s="90"/>
      <c r="KK400" s="90"/>
      <c r="KL400" s="90"/>
      <c r="KM400" s="90"/>
      <c r="KN400" s="90"/>
      <c r="KO400" s="90"/>
      <c r="KP400" s="90"/>
      <c r="KQ400" s="90"/>
      <c r="KR400" s="90"/>
      <c r="KS400" s="90"/>
      <c r="KT400" s="90"/>
      <c r="KU400" s="90"/>
      <c r="KV400" s="90"/>
      <c r="KW400" s="90"/>
      <c r="KX400" s="90"/>
      <c r="KY400" s="90"/>
      <c r="KZ400" s="90"/>
      <c r="LA400" s="90"/>
      <c r="LB400" s="90"/>
      <c r="LC400" s="90"/>
      <c r="LD400" s="90"/>
      <c r="LE400" s="90"/>
      <c r="LF400" s="90"/>
      <c r="LG400" s="90"/>
      <c r="LH400" s="90"/>
      <c r="LI400" s="90"/>
      <c r="LJ400" s="90"/>
      <c r="LK400" s="90"/>
      <c r="LL400" s="90"/>
      <c r="LM400" s="90"/>
      <c r="LN400" s="90"/>
      <c r="LO400" s="90"/>
      <c r="LP400" s="90"/>
      <c r="LQ400" s="90"/>
      <c r="LR400" s="90"/>
      <c r="LS400" s="90"/>
      <c r="LT400" s="90"/>
      <c r="LU400" s="90"/>
      <c r="LV400" s="90"/>
      <c r="LW400" s="90"/>
      <c r="LX400" s="90"/>
      <c r="LY400" s="90"/>
      <c r="LZ400" s="90"/>
      <c r="MA400" s="90"/>
      <c r="MB400" s="90"/>
      <c r="MC400" s="90"/>
      <c r="MD400" s="90"/>
      <c r="ME400" s="90"/>
      <c r="MF400" s="90"/>
      <c r="MG400" s="90"/>
      <c r="MH400" s="90"/>
      <c r="MI400" s="90"/>
      <c r="MJ400" s="90"/>
      <c r="MK400" s="90"/>
      <c r="ML400" s="90"/>
      <c r="MM400" s="90"/>
      <c r="MN400" s="90"/>
      <c r="MO400" s="90"/>
      <c r="MP400" s="90"/>
      <c r="MQ400" s="90"/>
      <c r="MR400" s="90"/>
      <c r="MS400" s="90"/>
      <c r="MT400" s="90"/>
      <c r="MU400" s="90"/>
      <c r="MV400" s="90"/>
      <c r="MW400" s="90"/>
      <c r="MX400" s="90"/>
      <c r="MY400" s="90"/>
      <c r="MZ400" s="90"/>
      <c r="NA400" s="90"/>
      <c r="NB400" s="90"/>
      <c r="NC400" s="90"/>
      <c r="ND400" s="90"/>
      <c r="NE400" s="90"/>
      <c r="NF400" s="90"/>
      <c r="NG400" s="90"/>
      <c r="NH400" s="90"/>
      <c r="NI400" s="90"/>
      <c r="NJ400" s="90"/>
      <c r="NK400" s="90"/>
      <c r="NL400" s="90"/>
      <c r="NM400" s="90"/>
      <c r="NN400" s="90"/>
      <c r="NO400" s="90"/>
      <c r="NP400" s="90"/>
      <c r="NQ400" s="90"/>
      <c r="NR400" s="90"/>
      <c r="NS400" s="90"/>
      <c r="NT400" s="90"/>
      <c r="NU400" s="90"/>
      <c r="NV400" s="90"/>
      <c r="NW400" s="90"/>
      <c r="NX400" s="90"/>
      <c r="NY400" s="90"/>
      <c r="NZ400" s="90"/>
      <c r="OA400" s="90"/>
      <c r="OB400" s="90"/>
      <c r="OC400" s="90"/>
      <c r="OD400" s="90"/>
      <c r="OE400" s="90"/>
      <c r="OF400" s="90"/>
      <c r="OG400" s="90"/>
      <c r="OH400" s="90"/>
      <c r="OI400" s="90"/>
      <c r="OJ400" s="90"/>
      <c r="OK400" s="90"/>
      <c r="OL400" s="90"/>
      <c r="OM400" s="90"/>
      <c r="ON400" s="90"/>
      <c r="OO400" s="90"/>
      <c r="OP400" s="90"/>
      <c r="OQ400" s="90"/>
      <c r="OR400" s="90"/>
      <c r="OS400" s="90"/>
      <c r="OT400" s="90"/>
      <c r="OU400" s="90"/>
      <c r="OV400" s="90"/>
      <c r="OW400" s="90"/>
      <c r="OX400" s="90"/>
      <c r="OY400" s="90"/>
      <c r="OZ400" s="90"/>
      <c r="PA400" s="90"/>
      <c r="PB400" s="90"/>
      <c r="PC400" s="90"/>
      <c r="PD400" s="90"/>
      <c r="PE400" s="90"/>
      <c r="PF400" s="90"/>
      <c r="PG400" s="90"/>
      <c r="PH400" s="90"/>
      <c r="PI400" s="90"/>
      <c r="PJ400" s="90"/>
      <c r="PK400" s="90"/>
      <c r="PL400" s="90"/>
      <c r="PM400" s="90"/>
      <c r="PN400" s="90"/>
      <c r="PO400" s="90"/>
      <c r="PP400" s="90"/>
      <c r="PQ400" s="90"/>
      <c r="PR400" s="90"/>
      <c r="PS400" s="90"/>
      <c r="PT400" s="90"/>
      <c r="PU400" s="90"/>
      <c r="PV400" s="90"/>
      <c r="PW400" s="90"/>
      <c r="PX400" s="90"/>
      <c r="PY400" s="90"/>
      <c r="PZ400" s="90"/>
      <c r="QA400" s="90"/>
      <c r="QB400" s="90"/>
      <c r="QC400" s="90"/>
      <c r="QD400" s="90"/>
      <c r="QE400" s="90"/>
      <c r="QF400" s="90"/>
      <c r="QG400" s="90"/>
      <c r="QH400" s="90"/>
      <c r="QI400" s="90"/>
      <c r="QJ400" s="90"/>
      <c r="QK400" s="90"/>
      <c r="QL400" s="90"/>
      <c r="QM400" s="90"/>
      <c r="QN400" s="90"/>
      <c r="QO400" s="90"/>
      <c r="QP400" s="90"/>
      <c r="QQ400" s="90"/>
      <c r="QR400" s="90"/>
      <c r="QS400" s="90"/>
      <c r="QT400" s="90"/>
      <c r="QU400" s="90"/>
      <c r="QV400" s="90"/>
      <c r="QW400" s="90"/>
      <c r="QX400" s="90"/>
      <c r="QY400" s="90"/>
      <c r="QZ400" s="90"/>
      <c r="RA400" s="90"/>
      <c r="RB400" s="90"/>
      <c r="RC400" s="90"/>
      <c r="RD400" s="90"/>
      <c r="RE400" s="90"/>
      <c r="RF400" s="90"/>
      <c r="RG400" s="90"/>
      <c r="RH400" s="90"/>
      <c r="RI400" s="90"/>
      <c r="RJ400" s="90"/>
      <c r="RK400" s="90"/>
      <c r="RL400" s="90"/>
      <c r="RM400" s="90"/>
      <c r="RN400" s="90"/>
      <c r="RO400" s="90"/>
      <c r="RP400" s="90"/>
      <c r="RQ400" s="90"/>
      <c r="RR400" s="90"/>
      <c r="RS400" s="90"/>
      <c r="RT400" s="90"/>
      <c r="RU400" s="90"/>
      <c r="RV400" s="90"/>
      <c r="RW400" s="90"/>
      <c r="RX400" s="90"/>
      <c r="RY400" s="90"/>
      <c r="RZ400" s="90"/>
      <c r="SA400" s="90"/>
      <c r="SB400" s="90"/>
      <c r="SC400" s="90"/>
      <c r="SD400" s="90"/>
      <c r="SE400" s="90"/>
      <c r="SF400" s="90"/>
      <c r="SG400" s="90"/>
      <c r="SH400" s="90"/>
      <c r="SI400" s="90"/>
      <c r="SJ400" s="90"/>
      <c r="SK400" s="90"/>
      <c r="SL400" s="90"/>
      <c r="SM400" s="90"/>
      <c r="SN400" s="90"/>
      <c r="SO400" s="90"/>
      <c r="SP400" s="90"/>
      <c r="SQ400" s="90"/>
      <c r="SR400" s="90"/>
      <c r="SS400" s="90"/>
      <c r="ST400" s="90"/>
      <c r="SU400" s="90"/>
      <c r="SV400" s="90"/>
      <c r="SW400" s="90"/>
      <c r="SX400" s="90"/>
      <c r="SY400" s="90"/>
      <c r="SZ400" s="90"/>
      <c r="TA400" s="90"/>
      <c r="TB400" s="90"/>
      <c r="TC400" s="90"/>
      <c r="TD400" s="90"/>
      <c r="TE400" s="90"/>
      <c r="TF400" s="90"/>
      <c r="TG400" s="90"/>
      <c r="TH400" s="90"/>
      <c r="TI400" s="90"/>
      <c r="TJ400" s="90"/>
      <c r="TK400" s="90"/>
      <c r="TL400" s="90"/>
      <c r="TM400" s="90"/>
      <c r="TN400" s="90"/>
      <c r="TO400" s="90"/>
      <c r="TP400" s="90"/>
      <c r="TQ400" s="90"/>
      <c r="TR400" s="90"/>
      <c r="TS400" s="90"/>
      <c r="TT400" s="90"/>
      <c r="TU400" s="90"/>
      <c r="TV400" s="90"/>
      <c r="TW400" s="90"/>
      <c r="TX400" s="90"/>
      <c r="TY400" s="90"/>
      <c r="TZ400" s="90"/>
      <c r="UA400" s="90"/>
      <c r="UB400" s="90"/>
      <c r="UC400" s="90"/>
      <c r="UD400" s="90"/>
      <c r="UE400" s="90"/>
      <c r="UF400" s="90"/>
      <c r="UG400" s="90"/>
      <c r="UH400" s="90"/>
      <c r="UI400" s="90"/>
      <c r="UJ400" s="90"/>
      <c r="UK400" s="90"/>
      <c r="UL400" s="90"/>
      <c r="UM400" s="90"/>
      <c r="UN400" s="90"/>
      <c r="UO400" s="90"/>
      <c r="UP400" s="90"/>
      <c r="UQ400" s="90"/>
      <c r="UR400" s="90"/>
      <c r="US400" s="90"/>
      <c r="UT400" s="90"/>
      <c r="UU400" s="90"/>
      <c r="UV400" s="90"/>
      <c r="UW400" s="90"/>
      <c r="UX400" s="90"/>
      <c r="UY400" s="90"/>
      <c r="UZ400" s="90"/>
      <c r="VA400" s="90"/>
      <c r="VB400" s="90"/>
      <c r="VC400" s="90"/>
      <c r="VD400" s="90"/>
      <c r="VE400" s="90"/>
      <c r="VF400" s="90"/>
      <c r="VG400" s="90"/>
      <c r="VH400" s="90"/>
      <c r="VI400" s="90"/>
      <c r="VJ400" s="90"/>
      <c r="VK400" s="90"/>
      <c r="VL400" s="90"/>
      <c r="VM400" s="90"/>
      <c r="VN400" s="90"/>
      <c r="VO400" s="90"/>
      <c r="VP400" s="90"/>
      <c r="VQ400" s="90"/>
      <c r="VR400" s="90"/>
      <c r="VS400" s="90"/>
      <c r="VT400" s="90"/>
      <c r="VU400" s="90"/>
      <c r="VV400" s="90"/>
      <c r="VW400" s="90"/>
      <c r="VX400" s="90"/>
      <c r="VY400" s="90"/>
      <c r="VZ400" s="90"/>
      <c r="WA400" s="90"/>
      <c r="WB400" s="90"/>
      <c r="WC400" s="90"/>
      <c r="WD400" s="90"/>
      <c r="WE400" s="90"/>
      <c r="WF400" s="90"/>
      <c r="WG400" s="90"/>
      <c r="WH400" s="90"/>
      <c r="WI400" s="90"/>
      <c r="WJ400" s="90"/>
      <c r="WK400" s="90"/>
      <c r="WL400" s="90"/>
      <c r="WM400" s="90"/>
      <c r="WN400" s="90"/>
      <c r="WO400" s="90"/>
      <c r="WP400" s="90"/>
      <c r="WQ400" s="90"/>
      <c r="WR400" s="90"/>
      <c r="WS400" s="90"/>
      <c r="WT400" s="90"/>
      <c r="WU400" s="90"/>
      <c r="WV400" s="90"/>
      <c r="WW400" s="90"/>
      <c r="WX400" s="90"/>
      <c r="WY400" s="90"/>
      <c r="WZ400" s="90"/>
      <c r="XA400" s="90"/>
      <c r="XB400" s="90"/>
      <c r="XC400" s="90"/>
      <c r="XD400" s="90"/>
      <c r="XE400" s="90"/>
      <c r="XF400" s="90"/>
      <c r="XG400" s="90"/>
      <c r="XH400" s="90"/>
      <c r="XI400" s="90"/>
      <c r="XJ400" s="90"/>
      <c r="XK400" s="90"/>
      <c r="XL400" s="90"/>
      <c r="XM400" s="90"/>
      <c r="XN400" s="90"/>
      <c r="XO400" s="90"/>
      <c r="XP400" s="90"/>
      <c r="XQ400" s="90"/>
      <c r="XR400" s="90"/>
      <c r="XS400" s="90"/>
      <c r="XT400" s="90"/>
      <c r="XU400" s="90"/>
      <c r="XV400" s="90"/>
      <c r="XW400" s="90"/>
      <c r="XX400" s="90"/>
      <c r="XY400" s="90"/>
      <c r="XZ400" s="90"/>
      <c r="YA400" s="90"/>
      <c r="YB400" s="90"/>
      <c r="YC400" s="90"/>
      <c r="YD400" s="90"/>
      <c r="YE400" s="90"/>
      <c r="YF400" s="90"/>
      <c r="YG400" s="90"/>
      <c r="YH400" s="90"/>
      <c r="YI400" s="90"/>
      <c r="YJ400" s="90"/>
      <c r="YK400" s="90"/>
      <c r="YL400" s="90"/>
      <c r="YM400" s="90"/>
      <c r="YN400" s="90"/>
      <c r="YO400" s="90"/>
      <c r="YP400" s="90"/>
      <c r="YQ400" s="90"/>
      <c r="YR400" s="90"/>
      <c r="YS400" s="90"/>
      <c r="YT400" s="90"/>
      <c r="YU400" s="90"/>
      <c r="YV400" s="90"/>
      <c r="YW400" s="90"/>
      <c r="YX400" s="90"/>
      <c r="YY400" s="90"/>
      <c r="YZ400" s="90"/>
      <c r="ZA400" s="90"/>
      <c r="ZB400" s="90"/>
      <c r="ZC400" s="90"/>
      <c r="ZD400" s="90"/>
      <c r="ZE400" s="90"/>
      <c r="ZF400" s="90"/>
      <c r="ZG400" s="90"/>
      <c r="ZH400" s="90"/>
      <c r="ZI400" s="90"/>
      <c r="ZJ400" s="90"/>
      <c r="ZK400" s="90"/>
      <c r="ZL400" s="90"/>
      <c r="ZM400" s="90"/>
      <c r="ZN400" s="90"/>
      <c r="ZO400" s="90"/>
      <c r="ZP400" s="90"/>
      <c r="ZQ400" s="90"/>
      <c r="ZR400" s="90"/>
      <c r="ZS400" s="90"/>
      <c r="ZT400" s="90"/>
      <c r="ZU400" s="90"/>
      <c r="ZV400" s="90"/>
      <c r="ZW400" s="90"/>
      <c r="ZX400" s="90"/>
      <c r="ZY400" s="90"/>
      <c r="ZZ400" s="90"/>
      <c r="AAA400" s="90"/>
      <c r="AAB400" s="90"/>
      <c r="AAC400" s="90"/>
      <c r="AAD400" s="90"/>
      <c r="AAE400" s="90"/>
      <c r="AAF400" s="90"/>
      <c r="AAG400" s="90"/>
      <c r="AAH400" s="90"/>
      <c r="AAI400" s="90"/>
      <c r="AAJ400" s="90"/>
      <c r="AAK400" s="90"/>
      <c r="AAL400" s="90"/>
      <c r="AAM400" s="90"/>
      <c r="AAN400" s="90"/>
      <c r="AAO400" s="90"/>
      <c r="AAP400" s="90"/>
      <c r="AAQ400" s="90"/>
      <c r="AAR400" s="90"/>
      <c r="AAS400" s="90"/>
      <c r="AAT400" s="90"/>
      <c r="AAU400" s="90"/>
      <c r="AAV400" s="90"/>
      <c r="AAW400" s="90"/>
      <c r="AAX400" s="90"/>
      <c r="AAY400" s="90"/>
      <c r="AAZ400" s="90"/>
      <c r="ABA400" s="90"/>
      <c r="ABB400" s="90"/>
      <c r="ABC400" s="90"/>
      <c r="ABD400" s="90"/>
      <c r="ABE400" s="90"/>
      <c r="ABF400" s="90"/>
      <c r="ABG400" s="90"/>
      <c r="ABH400" s="90"/>
      <c r="ABI400" s="90"/>
      <c r="ABJ400" s="90"/>
      <c r="ABK400" s="90"/>
      <c r="ABL400" s="90"/>
      <c r="ABM400" s="90"/>
      <c r="ABN400" s="90"/>
      <c r="ABO400" s="90"/>
      <c r="ABP400" s="90"/>
      <c r="ABQ400" s="90"/>
      <c r="ABR400" s="90"/>
      <c r="ABS400" s="90"/>
      <c r="ABT400" s="90"/>
      <c r="ABU400" s="90"/>
      <c r="ABV400" s="90"/>
      <c r="ABW400" s="90"/>
      <c r="ABX400" s="90"/>
      <c r="ABY400" s="90"/>
      <c r="ABZ400" s="90"/>
      <c r="ACA400" s="90"/>
      <c r="ACB400" s="90"/>
      <c r="ACC400" s="90"/>
      <c r="ACD400" s="90"/>
      <c r="ACE400" s="90"/>
      <c r="ACF400" s="90"/>
      <c r="ACG400" s="90"/>
      <c r="ACH400" s="90"/>
      <c r="ACI400" s="90"/>
      <c r="ACJ400" s="90"/>
      <c r="ACK400" s="90"/>
      <c r="ACL400" s="90"/>
      <c r="ACM400" s="90"/>
      <c r="ACN400" s="90"/>
      <c r="ACO400" s="90"/>
      <c r="ACP400" s="90"/>
      <c r="ACQ400" s="90"/>
      <c r="ACR400" s="90"/>
      <c r="ACS400" s="90"/>
      <c r="ACT400" s="90"/>
      <c r="ACU400" s="90"/>
      <c r="ACV400" s="90"/>
      <c r="ACW400" s="90"/>
      <c r="ACX400" s="90"/>
      <c r="ACY400" s="90"/>
      <c r="ACZ400" s="90"/>
      <c r="ADA400" s="90"/>
      <c r="ADB400" s="90"/>
      <c r="ADC400" s="90"/>
      <c r="ADD400" s="90"/>
      <c r="ADE400" s="90"/>
      <c r="ADF400" s="90"/>
      <c r="ADG400" s="90"/>
      <c r="ADH400" s="90"/>
      <c r="ADI400" s="90"/>
      <c r="ADJ400" s="90"/>
      <c r="ADK400" s="90"/>
      <c r="ADL400" s="90"/>
      <c r="ADM400" s="90"/>
      <c r="ADN400" s="90"/>
      <c r="ADO400" s="90"/>
      <c r="ADP400" s="90"/>
      <c r="ADQ400" s="90"/>
      <c r="ADR400" s="90"/>
      <c r="ADS400" s="90"/>
      <c r="ADT400" s="90"/>
      <c r="ADU400" s="90"/>
      <c r="ADV400" s="90"/>
      <c r="ADW400" s="90"/>
      <c r="ADX400" s="90"/>
      <c r="ADY400" s="90"/>
      <c r="ADZ400" s="90"/>
      <c r="AEA400" s="90"/>
      <c r="AEB400" s="90"/>
      <c r="AEC400" s="90"/>
      <c r="AED400" s="90"/>
      <c r="AEE400" s="90"/>
      <c r="AEF400" s="90"/>
      <c r="AEG400" s="90"/>
      <c r="AEH400" s="90"/>
      <c r="AEI400" s="90"/>
      <c r="AEJ400" s="90"/>
      <c r="AEK400" s="90"/>
      <c r="AEL400" s="90"/>
      <c r="AEM400" s="90"/>
      <c r="AEN400" s="90"/>
      <c r="AEO400" s="90"/>
      <c r="AEP400" s="90"/>
      <c r="AEQ400" s="90"/>
      <c r="AER400" s="90"/>
      <c r="AES400" s="90"/>
      <c r="AET400" s="90"/>
      <c r="AEU400" s="90"/>
      <c r="AEV400" s="90"/>
      <c r="AEW400" s="90"/>
      <c r="AEX400" s="90"/>
      <c r="AEY400" s="90"/>
      <c r="AEZ400" s="90"/>
      <c r="AFA400" s="90"/>
      <c r="AFB400" s="90"/>
      <c r="AFC400" s="90"/>
      <c r="AFD400" s="90"/>
      <c r="AFE400" s="90"/>
      <c r="AFF400" s="90"/>
      <c r="AFG400" s="90"/>
      <c r="AFH400" s="90"/>
      <c r="AFI400" s="90"/>
      <c r="AFJ400" s="90"/>
      <c r="AFK400" s="90"/>
      <c r="AFL400" s="90"/>
      <c r="AFM400" s="90"/>
      <c r="AFN400" s="90"/>
      <c r="AFO400" s="90"/>
      <c r="AFP400" s="90"/>
      <c r="AFQ400" s="90"/>
      <c r="AFR400" s="90"/>
      <c r="AFS400" s="90"/>
      <c r="AFT400" s="90"/>
      <c r="AFU400" s="90"/>
      <c r="AFV400" s="90"/>
      <c r="AFW400" s="90"/>
      <c r="AFX400" s="90"/>
      <c r="AFY400" s="90"/>
      <c r="AFZ400" s="90"/>
      <c r="AGA400" s="90"/>
      <c r="AGB400" s="90"/>
      <c r="AGC400" s="90"/>
      <c r="AGD400" s="90"/>
      <c r="AGE400" s="90"/>
      <c r="AGF400" s="90"/>
      <c r="AGG400" s="90"/>
      <c r="AGH400" s="90"/>
      <c r="AGI400" s="90"/>
      <c r="AGJ400" s="90"/>
      <c r="AGK400" s="90"/>
      <c r="AGL400" s="90"/>
      <c r="AGM400" s="90"/>
      <c r="AGN400" s="90"/>
      <c r="AGO400" s="90"/>
      <c r="AGP400" s="90"/>
      <c r="AGQ400" s="90"/>
      <c r="AGR400" s="90"/>
      <c r="AGS400" s="90"/>
      <c r="AGT400" s="90"/>
      <c r="AGU400" s="90"/>
      <c r="AGV400" s="90"/>
      <c r="AGW400" s="90"/>
      <c r="AGX400" s="90"/>
      <c r="AGY400" s="90"/>
      <c r="AGZ400" s="90"/>
      <c r="AHA400" s="90"/>
      <c r="AHB400" s="90"/>
      <c r="AHC400" s="90"/>
      <c r="AHD400" s="90"/>
      <c r="AHE400" s="90"/>
      <c r="AHF400" s="90"/>
      <c r="AHG400" s="90"/>
      <c r="AHH400" s="90"/>
      <c r="AHI400" s="90"/>
      <c r="AHJ400" s="90"/>
      <c r="AHK400" s="90"/>
      <c r="AHL400" s="90"/>
      <c r="AHM400" s="90"/>
      <c r="AHN400" s="90"/>
      <c r="AHO400" s="90"/>
      <c r="AHP400" s="90"/>
      <c r="AHQ400" s="90"/>
      <c r="AHR400" s="90"/>
      <c r="AHS400" s="90"/>
      <c r="AHT400" s="90"/>
      <c r="AHU400" s="90"/>
      <c r="AHV400" s="90"/>
      <c r="AHW400" s="90"/>
      <c r="AHX400" s="90"/>
      <c r="AHY400" s="90"/>
      <c r="AHZ400" s="90"/>
      <c r="AIA400" s="90"/>
      <c r="AIB400" s="90"/>
      <c r="AIC400" s="90"/>
      <c r="AID400" s="90"/>
      <c r="AIE400" s="90"/>
      <c r="AIF400" s="90"/>
      <c r="AIG400" s="90"/>
      <c r="AIH400" s="90"/>
      <c r="AII400" s="90"/>
      <c r="AIJ400" s="90"/>
      <c r="AIK400" s="90"/>
      <c r="AIL400" s="90"/>
      <c r="AIM400" s="90"/>
      <c r="AIN400" s="90"/>
      <c r="AIO400" s="90"/>
      <c r="AIP400" s="90"/>
      <c r="AIQ400" s="90"/>
      <c r="AIR400" s="90"/>
      <c r="AIS400" s="90"/>
      <c r="AIT400" s="90"/>
      <c r="AIU400" s="90"/>
      <c r="AIV400" s="90"/>
      <c r="AIW400" s="90"/>
      <c r="AIX400" s="90"/>
      <c r="AIY400" s="90"/>
      <c r="AIZ400" s="90"/>
      <c r="AJA400" s="90"/>
      <c r="AJB400" s="90"/>
      <c r="AJC400" s="90"/>
      <c r="AJD400" s="90"/>
      <c r="AJE400" s="90"/>
      <c r="AJF400" s="90"/>
      <c r="AJG400" s="90"/>
      <c r="AJH400" s="90"/>
      <c r="AJI400" s="90"/>
      <c r="AJJ400" s="90"/>
      <c r="AJK400" s="90"/>
      <c r="AJL400" s="90"/>
      <c r="AJM400" s="90"/>
      <c r="AJN400" s="90"/>
      <c r="AJO400" s="90"/>
      <c r="AJP400" s="90"/>
      <c r="AJQ400" s="90"/>
      <c r="AJR400" s="90"/>
      <c r="AJS400" s="90"/>
      <c r="AJT400" s="90"/>
      <c r="AJU400" s="90"/>
      <c r="AJV400" s="90"/>
      <c r="AJW400" s="90"/>
      <c r="AJX400" s="90"/>
      <c r="AJY400" s="90"/>
      <c r="AJZ400" s="90"/>
      <c r="AKA400" s="90"/>
      <c r="AKB400" s="90"/>
      <c r="AKC400" s="90"/>
      <c r="AKD400" s="90"/>
      <c r="AKE400" s="90"/>
      <c r="AKF400" s="90"/>
      <c r="AKG400" s="90"/>
      <c r="AKH400" s="90"/>
      <c r="AKI400" s="90"/>
      <c r="AKJ400" s="90"/>
      <c r="AKK400" s="90"/>
      <c r="AKL400" s="90"/>
      <c r="AKM400" s="90"/>
      <c r="AKN400" s="90"/>
      <c r="AKO400" s="90"/>
      <c r="AKP400" s="90"/>
      <c r="AKQ400" s="90"/>
      <c r="AKR400" s="90"/>
      <c r="AKS400" s="90"/>
      <c r="AKT400" s="90"/>
      <c r="AKU400" s="90"/>
      <c r="AKV400" s="90"/>
      <c r="AKW400" s="90"/>
      <c r="AKX400" s="90"/>
      <c r="AKY400" s="90"/>
      <c r="AKZ400" s="90"/>
      <c r="ALA400" s="90"/>
      <c r="ALB400" s="90"/>
      <c r="ALC400" s="90"/>
      <c r="ALD400" s="90"/>
      <c r="ALE400" s="90"/>
      <c r="ALF400" s="90"/>
      <c r="ALG400" s="90"/>
      <c r="ALH400" s="90"/>
      <c r="ALI400" s="90"/>
      <c r="ALJ400" s="90"/>
      <c r="ALK400" s="90"/>
      <c r="ALL400" s="90"/>
      <c r="ALM400" s="90"/>
      <c r="ALN400" s="90"/>
      <c r="ALO400" s="90"/>
      <c r="ALP400" s="90"/>
      <c r="ALQ400" s="90"/>
      <c r="ALR400" s="90"/>
      <c r="ALS400" s="90"/>
      <c r="ALT400" s="90"/>
      <c r="ALU400" s="90"/>
      <c r="ALV400" s="90"/>
      <c r="ALW400" s="90"/>
      <c r="ALX400" s="90"/>
      <c r="ALY400" s="90"/>
      <c r="ALZ400" s="90"/>
      <c r="AMA400" s="90"/>
      <c r="AMB400" s="90"/>
      <c r="AMC400" s="90"/>
      <c r="AMD400" s="90"/>
      <c r="AME400" s="90"/>
      <c r="AMF400" s="90"/>
      <c r="AMG400" s="90"/>
      <c r="AMH400" s="90"/>
      <c r="AMI400" s="90"/>
      <c r="AMJ400" s="90"/>
    </row>
    <row r="401" spans="1:1024" x14ac:dyDescent="0.25">
      <c r="A401" s="104">
        <v>43961</v>
      </c>
      <c r="B401" s="101">
        <v>0.5</v>
      </c>
      <c r="C401" s="103">
        <v>4876</v>
      </c>
      <c r="D401" s="180"/>
      <c r="E401" s="179"/>
      <c r="F401" s="90"/>
      <c r="G401" s="90"/>
      <c r="H401" s="90"/>
      <c r="I401" s="90"/>
      <c r="J401" s="90"/>
      <c r="K401" s="90"/>
      <c r="L401" s="90"/>
      <c r="M401" s="90"/>
      <c r="N401" s="90"/>
      <c r="O401" s="90"/>
      <c r="P401" s="90"/>
      <c r="Q401" s="90"/>
      <c r="R401" s="90"/>
      <c r="S401" s="90"/>
      <c r="T401" s="90"/>
      <c r="U401" s="90"/>
      <c r="V401" s="90"/>
      <c r="W401" s="90"/>
      <c r="X401" s="90"/>
      <c r="Y401" s="90"/>
      <c r="Z401" s="90"/>
      <c r="AA401" s="90"/>
      <c r="AB401" s="90"/>
      <c r="AC401" s="90"/>
      <c r="AD401" s="90"/>
      <c r="AE401" s="90"/>
      <c r="AF401" s="90"/>
      <c r="AG401" s="90"/>
      <c r="AH401" s="90"/>
      <c r="AI401" s="90"/>
      <c r="AJ401" s="90"/>
      <c r="AK401" s="90"/>
      <c r="AL401" s="90"/>
      <c r="AM401" s="90"/>
      <c r="AN401" s="90"/>
      <c r="AO401" s="90"/>
      <c r="AP401" s="90"/>
      <c r="AQ401" s="90"/>
      <c r="AR401" s="90"/>
      <c r="AS401" s="90"/>
      <c r="AT401" s="90"/>
      <c r="AU401" s="90"/>
      <c r="AV401" s="90"/>
      <c r="AW401" s="90"/>
      <c r="AX401" s="90"/>
      <c r="AY401" s="90"/>
      <c r="AZ401" s="90"/>
      <c r="BA401" s="90"/>
      <c r="BB401" s="90"/>
      <c r="BC401" s="90"/>
      <c r="BD401" s="90"/>
      <c r="BE401" s="90"/>
      <c r="BF401" s="90"/>
      <c r="BG401" s="90"/>
      <c r="BH401" s="90"/>
      <c r="BI401" s="90"/>
      <c r="BJ401" s="90"/>
      <c r="BK401" s="90"/>
      <c r="BL401" s="90"/>
      <c r="BM401" s="90"/>
      <c r="BN401" s="90"/>
      <c r="BO401" s="90"/>
      <c r="BP401" s="90"/>
      <c r="BQ401" s="90"/>
      <c r="BR401" s="90"/>
      <c r="BS401" s="90"/>
      <c r="BT401" s="90"/>
      <c r="BU401" s="90"/>
      <c r="BV401" s="90"/>
      <c r="BW401" s="90"/>
      <c r="BX401" s="90"/>
      <c r="BY401" s="90"/>
      <c r="BZ401" s="90"/>
      <c r="CA401" s="90"/>
      <c r="CB401" s="90"/>
      <c r="CC401" s="90"/>
      <c r="CD401" s="90"/>
      <c r="CE401" s="90"/>
      <c r="CF401" s="90"/>
      <c r="CG401" s="90"/>
      <c r="CH401" s="90"/>
      <c r="CI401" s="90"/>
      <c r="CJ401" s="90"/>
      <c r="CK401" s="90"/>
      <c r="CL401" s="90"/>
      <c r="CM401" s="90"/>
      <c r="CN401" s="90"/>
      <c r="CO401" s="90"/>
      <c r="CP401" s="90"/>
      <c r="CQ401" s="90"/>
      <c r="CR401" s="90"/>
      <c r="CS401" s="90"/>
      <c r="CT401" s="90"/>
      <c r="CU401" s="90"/>
      <c r="CV401" s="90"/>
      <c r="CW401" s="90"/>
      <c r="CX401" s="90"/>
      <c r="CY401" s="90"/>
      <c r="CZ401" s="90"/>
      <c r="DA401" s="90"/>
      <c r="DB401" s="90"/>
      <c r="DC401" s="90"/>
      <c r="DD401" s="90"/>
      <c r="DE401" s="90"/>
      <c r="DF401" s="90"/>
      <c r="DG401" s="90"/>
      <c r="DH401" s="90"/>
      <c r="DI401" s="90"/>
      <c r="DJ401" s="90"/>
      <c r="DK401" s="90"/>
      <c r="DL401" s="90"/>
      <c r="DM401" s="90"/>
      <c r="DN401" s="90"/>
      <c r="DO401" s="90"/>
      <c r="DP401" s="90"/>
      <c r="DQ401" s="90"/>
      <c r="DR401" s="90"/>
      <c r="DS401" s="90"/>
      <c r="DT401" s="90"/>
      <c r="DU401" s="90"/>
      <c r="DV401" s="90"/>
      <c r="DW401" s="90"/>
      <c r="DX401" s="90"/>
      <c r="DY401" s="90"/>
      <c r="DZ401" s="90"/>
      <c r="EA401" s="90"/>
      <c r="EB401" s="90"/>
      <c r="EC401" s="90"/>
      <c r="ED401" s="90"/>
      <c r="EE401" s="90"/>
      <c r="EF401" s="90"/>
      <c r="EG401" s="90"/>
      <c r="EH401" s="90"/>
      <c r="EI401" s="90"/>
      <c r="EJ401" s="90"/>
      <c r="EK401" s="90"/>
      <c r="EL401" s="90"/>
      <c r="EM401" s="90"/>
      <c r="EN401" s="90"/>
      <c r="EO401" s="90"/>
      <c r="EP401" s="90"/>
      <c r="EQ401" s="90"/>
      <c r="ER401" s="90"/>
      <c r="ES401" s="90"/>
      <c r="ET401" s="90"/>
      <c r="EU401" s="90"/>
      <c r="EV401" s="90"/>
      <c r="EW401" s="90"/>
      <c r="EX401" s="90"/>
      <c r="EY401" s="90"/>
      <c r="EZ401" s="90"/>
      <c r="FA401" s="90"/>
      <c r="FB401" s="90"/>
      <c r="FC401" s="90"/>
      <c r="FD401" s="90"/>
      <c r="FE401" s="90"/>
      <c r="FF401" s="90"/>
      <c r="FG401" s="90"/>
      <c r="FH401" s="90"/>
      <c r="FI401" s="90"/>
      <c r="FJ401" s="90"/>
      <c r="FK401" s="90"/>
      <c r="FL401" s="90"/>
      <c r="FM401" s="90"/>
      <c r="FN401" s="90"/>
      <c r="FO401" s="90"/>
      <c r="FP401" s="90"/>
      <c r="FQ401" s="90"/>
      <c r="FR401" s="90"/>
      <c r="FS401" s="90"/>
      <c r="FT401" s="90"/>
      <c r="FU401" s="90"/>
      <c r="FV401" s="90"/>
      <c r="FW401" s="90"/>
      <c r="FX401" s="90"/>
      <c r="FY401" s="90"/>
      <c r="FZ401" s="90"/>
      <c r="GA401" s="90"/>
      <c r="GB401" s="90"/>
      <c r="GC401" s="90"/>
      <c r="GD401" s="90"/>
      <c r="GE401" s="90"/>
      <c r="GF401" s="90"/>
      <c r="GG401" s="90"/>
      <c r="GH401" s="90"/>
      <c r="GI401" s="90"/>
      <c r="GJ401" s="90"/>
      <c r="GK401" s="90"/>
      <c r="GL401" s="90"/>
      <c r="GM401" s="90"/>
      <c r="GN401" s="90"/>
      <c r="GO401" s="90"/>
      <c r="GP401" s="90"/>
      <c r="GQ401" s="90"/>
      <c r="GR401" s="90"/>
      <c r="GS401" s="90"/>
      <c r="GT401" s="90"/>
      <c r="GU401" s="90"/>
      <c r="GV401" s="90"/>
      <c r="GW401" s="90"/>
      <c r="GX401" s="90"/>
      <c r="GY401" s="90"/>
      <c r="GZ401" s="90"/>
      <c r="HA401" s="90"/>
      <c r="HB401" s="90"/>
      <c r="HC401" s="90"/>
      <c r="HD401" s="90"/>
      <c r="HE401" s="90"/>
      <c r="HF401" s="90"/>
      <c r="HG401" s="90"/>
      <c r="HH401" s="90"/>
      <c r="HI401" s="90"/>
      <c r="HJ401" s="90"/>
      <c r="HK401" s="90"/>
      <c r="HL401" s="90"/>
      <c r="HM401" s="90"/>
      <c r="HN401" s="90"/>
      <c r="HO401" s="90"/>
      <c r="HP401" s="90"/>
      <c r="HQ401" s="90"/>
      <c r="HR401" s="90"/>
      <c r="HS401" s="90"/>
      <c r="HT401" s="90"/>
      <c r="HU401" s="90"/>
      <c r="HV401" s="90"/>
      <c r="HW401" s="90"/>
      <c r="HX401" s="90"/>
      <c r="HY401" s="90"/>
      <c r="HZ401" s="90"/>
      <c r="IA401" s="90"/>
      <c r="IB401" s="90"/>
      <c r="IC401" s="90"/>
      <c r="ID401" s="90"/>
      <c r="IE401" s="90"/>
      <c r="IF401" s="90"/>
      <c r="IG401" s="90"/>
      <c r="IH401" s="90"/>
      <c r="II401" s="90"/>
      <c r="IJ401" s="90"/>
      <c r="IK401" s="90"/>
      <c r="IL401" s="90"/>
      <c r="IM401" s="90"/>
      <c r="IN401" s="90"/>
      <c r="IO401" s="90"/>
      <c r="IP401" s="90"/>
      <c r="IQ401" s="90"/>
      <c r="IR401" s="90"/>
      <c r="IS401" s="90"/>
      <c r="IT401" s="90"/>
      <c r="IU401" s="90"/>
      <c r="IV401" s="90"/>
      <c r="IW401" s="90"/>
      <c r="IX401" s="90"/>
      <c r="IY401" s="90"/>
      <c r="IZ401" s="90"/>
      <c r="JA401" s="90"/>
      <c r="JB401" s="90"/>
      <c r="JC401" s="90"/>
      <c r="JD401" s="90"/>
      <c r="JE401" s="90"/>
      <c r="JF401" s="90"/>
      <c r="JG401" s="90"/>
      <c r="JH401" s="90"/>
      <c r="JI401" s="90"/>
      <c r="JJ401" s="90"/>
      <c r="JK401" s="90"/>
      <c r="JL401" s="90"/>
      <c r="JM401" s="90"/>
      <c r="JN401" s="90"/>
      <c r="JO401" s="90"/>
      <c r="JP401" s="90"/>
      <c r="JQ401" s="90"/>
      <c r="JR401" s="90"/>
      <c r="JS401" s="90"/>
      <c r="JT401" s="90"/>
      <c r="JU401" s="90"/>
      <c r="JV401" s="90"/>
      <c r="JW401" s="90"/>
      <c r="JX401" s="90"/>
      <c r="JY401" s="90"/>
      <c r="JZ401" s="90"/>
      <c r="KA401" s="90"/>
      <c r="KB401" s="90"/>
      <c r="KC401" s="90"/>
      <c r="KD401" s="90"/>
      <c r="KE401" s="90"/>
      <c r="KF401" s="90"/>
      <c r="KG401" s="90"/>
      <c r="KH401" s="90"/>
      <c r="KI401" s="90"/>
      <c r="KJ401" s="90"/>
      <c r="KK401" s="90"/>
      <c r="KL401" s="90"/>
      <c r="KM401" s="90"/>
      <c r="KN401" s="90"/>
      <c r="KO401" s="90"/>
      <c r="KP401" s="90"/>
      <c r="KQ401" s="90"/>
      <c r="KR401" s="90"/>
      <c r="KS401" s="90"/>
      <c r="KT401" s="90"/>
      <c r="KU401" s="90"/>
      <c r="KV401" s="90"/>
      <c r="KW401" s="90"/>
      <c r="KX401" s="90"/>
      <c r="KY401" s="90"/>
      <c r="KZ401" s="90"/>
      <c r="LA401" s="90"/>
      <c r="LB401" s="90"/>
      <c r="LC401" s="90"/>
      <c r="LD401" s="90"/>
      <c r="LE401" s="90"/>
      <c r="LF401" s="90"/>
      <c r="LG401" s="90"/>
      <c r="LH401" s="90"/>
      <c r="LI401" s="90"/>
      <c r="LJ401" s="90"/>
      <c r="LK401" s="90"/>
      <c r="LL401" s="90"/>
      <c r="LM401" s="90"/>
      <c r="LN401" s="90"/>
      <c r="LO401" s="90"/>
      <c r="LP401" s="90"/>
      <c r="LQ401" s="90"/>
      <c r="LR401" s="90"/>
      <c r="LS401" s="90"/>
      <c r="LT401" s="90"/>
      <c r="LU401" s="90"/>
      <c r="LV401" s="90"/>
      <c r="LW401" s="90"/>
      <c r="LX401" s="90"/>
      <c r="LY401" s="90"/>
      <c r="LZ401" s="90"/>
      <c r="MA401" s="90"/>
      <c r="MB401" s="90"/>
      <c r="MC401" s="90"/>
      <c r="MD401" s="90"/>
      <c r="ME401" s="90"/>
      <c r="MF401" s="90"/>
      <c r="MG401" s="90"/>
      <c r="MH401" s="90"/>
      <c r="MI401" s="90"/>
      <c r="MJ401" s="90"/>
      <c r="MK401" s="90"/>
      <c r="ML401" s="90"/>
      <c r="MM401" s="90"/>
      <c r="MN401" s="90"/>
      <c r="MO401" s="90"/>
      <c r="MP401" s="90"/>
      <c r="MQ401" s="90"/>
      <c r="MR401" s="90"/>
      <c r="MS401" s="90"/>
      <c r="MT401" s="90"/>
      <c r="MU401" s="90"/>
      <c r="MV401" s="90"/>
      <c r="MW401" s="90"/>
      <c r="MX401" s="90"/>
      <c r="MY401" s="90"/>
      <c r="MZ401" s="90"/>
      <c r="NA401" s="90"/>
      <c r="NB401" s="90"/>
      <c r="NC401" s="90"/>
      <c r="ND401" s="90"/>
      <c r="NE401" s="90"/>
      <c r="NF401" s="90"/>
      <c r="NG401" s="90"/>
      <c r="NH401" s="90"/>
      <c r="NI401" s="90"/>
      <c r="NJ401" s="90"/>
      <c r="NK401" s="90"/>
      <c r="NL401" s="90"/>
      <c r="NM401" s="90"/>
      <c r="NN401" s="90"/>
      <c r="NO401" s="90"/>
      <c r="NP401" s="90"/>
      <c r="NQ401" s="90"/>
      <c r="NR401" s="90"/>
      <c r="NS401" s="90"/>
      <c r="NT401" s="90"/>
      <c r="NU401" s="90"/>
      <c r="NV401" s="90"/>
      <c r="NW401" s="90"/>
      <c r="NX401" s="90"/>
      <c r="NY401" s="90"/>
      <c r="NZ401" s="90"/>
      <c r="OA401" s="90"/>
      <c r="OB401" s="90"/>
      <c r="OC401" s="90"/>
      <c r="OD401" s="90"/>
      <c r="OE401" s="90"/>
      <c r="OF401" s="90"/>
      <c r="OG401" s="90"/>
      <c r="OH401" s="90"/>
      <c r="OI401" s="90"/>
      <c r="OJ401" s="90"/>
      <c r="OK401" s="90"/>
      <c r="OL401" s="90"/>
      <c r="OM401" s="90"/>
      <c r="ON401" s="90"/>
      <c r="OO401" s="90"/>
      <c r="OP401" s="90"/>
      <c r="OQ401" s="90"/>
      <c r="OR401" s="90"/>
      <c r="OS401" s="90"/>
      <c r="OT401" s="90"/>
      <c r="OU401" s="90"/>
      <c r="OV401" s="90"/>
      <c r="OW401" s="90"/>
      <c r="OX401" s="90"/>
      <c r="OY401" s="90"/>
      <c r="OZ401" s="90"/>
      <c r="PA401" s="90"/>
      <c r="PB401" s="90"/>
      <c r="PC401" s="90"/>
      <c r="PD401" s="90"/>
      <c r="PE401" s="90"/>
      <c r="PF401" s="90"/>
      <c r="PG401" s="90"/>
      <c r="PH401" s="90"/>
      <c r="PI401" s="90"/>
      <c r="PJ401" s="90"/>
      <c r="PK401" s="90"/>
      <c r="PL401" s="90"/>
      <c r="PM401" s="90"/>
      <c r="PN401" s="90"/>
      <c r="PO401" s="90"/>
      <c r="PP401" s="90"/>
      <c r="PQ401" s="90"/>
      <c r="PR401" s="90"/>
      <c r="PS401" s="90"/>
      <c r="PT401" s="90"/>
      <c r="PU401" s="90"/>
      <c r="PV401" s="90"/>
      <c r="PW401" s="90"/>
      <c r="PX401" s="90"/>
      <c r="PY401" s="90"/>
      <c r="PZ401" s="90"/>
      <c r="QA401" s="90"/>
      <c r="QB401" s="90"/>
      <c r="QC401" s="90"/>
      <c r="QD401" s="90"/>
      <c r="QE401" s="90"/>
      <c r="QF401" s="90"/>
      <c r="QG401" s="90"/>
      <c r="QH401" s="90"/>
      <c r="QI401" s="90"/>
      <c r="QJ401" s="90"/>
      <c r="QK401" s="90"/>
      <c r="QL401" s="90"/>
      <c r="QM401" s="90"/>
      <c r="QN401" s="90"/>
      <c r="QO401" s="90"/>
      <c r="QP401" s="90"/>
      <c r="QQ401" s="90"/>
      <c r="QR401" s="90"/>
      <c r="QS401" s="90"/>
      <c r="QT401" s="90"/>
      <c r="QU401" s="90"/>
      <c r="QV401" s="90"/>
      <c r="QW401" s="90"/>
      <c r="QX401" s="90"/>
      <c r="QY401" s="90"/>
      <c r="QZ401" s="90"/>
      <c r="RA401" s="90"/>
      <c r="RB401" s="90"/>
      <c r="RC401" s="90"/>
      <c r="RD401" s="90"/>
      <c r="RE401" s="90"/>
      <c r="RF401" s="90"/>
      <c r="RG401" s="90"/>
      <c r="RH401" s="90"/>
      <c r="RI401" s="90"/>
      <c r="RJ401" s="90"/>
      <c r="RK401" s="90"/>
      <c r="RL401" s="90"/>
      <c r="RM401" s="90"/>
      <c r="RN401" s="90"/>
      <c r="RO401" s="90"/>
      <c r="RP401" s="90"/>
      <c r="RQ401" s="90"/>
      <c r="RR401" s="90"/>
      <c r="RS401" s="90"/>
      <c r="RT401" s="90"/>
      <c r="RU401" s="90"/>
      <c r="RV401" s="90"/>
      <c r="RW401" s="90"/>
      <c r="RX401" s="90"/>
      <c r="RY401" s="90"/>
      <c r="RZ401" s="90"/>
      <c r="SA401" s="90"/>
      <c r="SB401" s="90"/>
      <c r="SC401" s="90"/>
      <c r="SD401" s="90"/>
      <c r="SE401" s="90"/>
      <c r="SF401" s="90"/>
      <c r="SG401" s="90"/>
      <c r="SH401" s="90"/>
      <c r="SI401" s="90"/>
      <c r="SJ401" s="90"/>
      <c r="SK401" s="90"/>
      <c r="SL401" s="90"/>
      <c r="SM401" s="90"/>
      <c r="SN401" s="90"/>
      <c r="SO401" s="90"/>
      <c r="SP401" s="90"/>
      <c r="SQ401" s="90"/>
      <c r="SR401" s="90"/>
      <c r="SS401" s="90"/>
      <c r="ST401" s="90"/>
      <c r="SU401" s="90"/>
      <c r="SV401" s="90"/>
      <c r="SW401" s="90"/>
      <c r="SX401" s="90"/>
      <c r="SY401" s="90"/>
      <c r="SZ401" s="90"/>
      <c r="TA401" s="90"/>
      <c r="TB401" s="90"/>
      <c r="TC401" s="90"/>
      <c r="TD401" s="90"/>
      <c r="TE401" s="90"/>
      <c r="TF401" s="90"/>
      <c r="TG401" s="90"/>
      <c r="TH401" s="90"/>
      <c r="TI401" s="90"/>
      <c r="TJ401" s="90"/>
      <c r="TK401" s="90"/>
      <c r="TL401" s="90"/>
      <c r="TM401" s="90"/>
      <c r="TN401" s="90"/>
      <c r="TO401" s="90"/>
      <c r="TP401" s="90"/>
      <c r="TQ401" s="90"/>
      <c r="TR401" s="90"/>
      <c r="TS401" s="90"/>
      <c r="TT401" s="90"/>
      <c r="TU401" s="90"/>
      <c r="TV401" s="90"/>
      <c r="TW401" s="90"/>
      <c r="TX401" s="90"/>
      <c r="TY401" s="90"/>
      <c r="TZ401" s="90"/>
      <c r="UA401" s="90"/>
      <c r="UB401" s="90"/>
      <c r="UC401" s="90"/>
      <c r="UD401" s="90"/>
      <c r="UE401" s="90"/>
      <c r="UF401" s="90"/>
      <c r="UG401" s="90"/>
      <c r="UH401" s="90"/>
      <c r="UI401" s="90"/>
      <c r="UJ401" s="90"/>
      <c r="UK401" s="90"/>
      <c r="UL401" s="90"/>
      <c r="UM401" s="90"/>
      <c r="UN401" s="90"/>
      <c r="UO401" s="90"/>
      <c r="UP401" s="90"/>
      <c r="UQ401" s="90"/>
      <c r="UR401" s="90"/>
      <c r="US401" s="90"/>
      <c r="UT401" s="90"/>
      <c r="UU401" s="90"/>
      <c r="UV401" s="90"/>
      <c r="UW401" s="90"/>
      <c r="UX401" s="90"/>
      <c r="UY401" s="90"/>
      <c r="UZ401" s="90"/>
      <c r="VA401" s="90"/>
      <c r="VB401" s="90"/>
      <c r="VC401" s="90"/>
      <c r="VD401" s="90"/>
      <c r="VE401" s="90"/>
      <c r="VF401" s="90"/>
      <c r="VG401" s="90"/>
      <c r="VH401" s="90"/>
      <c r="VI401" s="90"/>
      <c r="VJ401" s="90"/>
      <c r="VK401" s="90"/>
      <c r="VL401" s="90"/>
      <c r="VM401" s="90"/>
      <c r="VN401" s="90"/>
      <c r="VO401" s="90"/>
      <c r="VP401" s="90"/>
      <c r="VQ401" s="90"/>
      <c r="VR401" s="90"/>
      <c r="VS401" s="90"/>
      <c r="VT401" s="90"/>
      <c r="VU401" s="90"/>
      <c r="VV401" s="90"/>
      <c r="VW401" s="90"/>
      <c r="VX401" s="90"/>
      <c r="VY401" s="90"/>
      <c r="VZ401" s="90"/>
      <c r="WA401" s="90"/>
      <c r="WB401" s="90"/>
      <c r="WC401" s="90"/>
      <c r="WD401" s="90"/>
      <c r="WE401" s="90"/>
      <c r="WF401" s="90"/>
      <c r="WG401" s="90"/>
      <c r="WH401" s="90"/>
      <c r="WI401" s="90"/>
      <c r="WJ401" s="90"/>
      <c r="WK401" s="90"/>
      <c r="WL401" s="90"/>
      <c r="WM401" s="90"/>
      <c r="WN401" s="90"/>
      <c r="WO401" s="90"/>
      <c r="WP401" s="90"/>
      <c r="WQ401" s="90"/>
      <c r="WR401" s="90"/>
      <c r="WS401" s="90"/>
      <c r="WT401" s="90"/>
      <c r="WU401" s="90"/>
      <c r="WV401" s="90"/>
      <c r="WW401" s="90"/>
      <c r="WX401" s="90"/>
      <c r="WY401" s="90"/>
      <c r="WZ401" s="90"/>
      <c r="XA401" s="90"/>
      <c r="XB401" s="90"/>
      <c r="XC401" s="90"/>
      <c r="XD401" s="90"/>
      <c r="XE401" s="90"/>
      <c r="XF401" s="90"/>
      <c r="XG401" s="90"/>
      <c r="XH401" s="90"/>
      <c r="XI401" s="90"/>
      <c r="XJ401" s="90"/>
      <c r="XK401" s="90"/>
      <c r="XL401" s="90"/>
      <c r="XM401" s="90"/>
      <c r="XN401" s="90"/>
      <c r="XO401" s="90"/>
      <c r="XP401" s="90"/>
      <c r="XQ401" s="90"/>
      <c r="XR401" s="90"/>
      <c r="XS401" s="90"/>
      <c r="XT401" s="90"/>
      <c r="XU401" s="90"/>
      <c r="XV401" s="90"/>
      <c r="XW401" s="90"/>
      <c r="XX401" s="90"/>
      <c r="XY401" s="90"/>
      <c r="XZ401" s="90"/>
      <c r="YA401" s="90"/>
      <c r="YB401" s="90"/>
      <c r="YC401" s="90"/>
      <c r="YD401" s="90"/>
      <c r="YE401" s="90"/>
      <c r="YF401" s="90"/>
      <c r="YG401" s="90"/>
      <c r="YH401" s="90"/>
      <c r="YI401" s="90"/>
      <c r="YJ401" s="90"/>
      <c r="YK401" s="90"/>
      <c r="YL401" s="90"/>
      <c r="YM401" s="90"/>
      <c r="YN401" s="90"/>
      <c r="YO401" s="90"/>
      <c r="YP401" s="90"/>
      <c r="YQ401" s="90"/>
      <c r="YR401" s="90"/>
      <c r="YS401" s="90"/>
      <c r="YT401" s="90"/>
      <c r="YU401" s="90"/>
      <c r="YV401" s="90"/>
      <c r="YW401" s="90"/>
      <c r="YX401" s="90"/>
      <c r="YY401" s="90"/>
      <c r="YZ401" s="90"/>
      <c r="ZA401" s="90"/>
      <c r="ZB401" s="90"/>
      <c r="ZC401" s="90"/>
      <c r="ZD401" s="90"/>
      <c r="ZE401" s="90"/>
      <c r="ZF401" s="90"/>
      <c r="ZG401" s="90"/>
      <c r="ZH401" s="90"/>
      <c r="ZI401" s="90"/>
      <c r="ZJ401" s="90"/>
      <c r="ZK401" s="90"/>
      <c r="ZL401" s="90"/>
      <c r="ZM401" s="90"/>
      <c r="ZN401" s="90"/>
      <c r="ZO401" s="90"/>
      <c r="ZP401" s="90"/>
      <c r="ZQ401" s="90"/>
      <c r="ZR401" s="90"/>
      <c r="ZS401" s="90"/>
      <c r="ZT401" s="90"/>
      <c r="ZU401" s="90"/>
      <c r="ZV401" s="90"/>
      <c r="ZW401" s="90"/>
      <c r="ZX401" s="90"/>
      <c r="ZY401" s="90"/>
      <c r="ZZ401" s="90"/>
      <c r="AAA401" s="90"/>
      <c r="AAB401" s="90"/>
      <c r="AAC401" s="90"/>
      <c r="AAD401" s="90"/>
      <c r="AAE401" s="90"/>
      <c r="AAF401" s="90"/>
      <c r="AAG401" s="90"/>
      <c r="AAH401" s="90"/>
      <c r="AAI401" s="90"/>
      <c r="AAJ401" s="90"/>
      <c r="AAK401" s="90"/>
      <c r="AAL401" s="90"/>
      <c r="AAM401" s="90"/>
      <c r="AAN401" s="90"/>
      <c r="AAO401" s="90"/>
      <c r="AAP401" s="90"/>
      <c r="AAQ401" s="90"/>
      <c r="AAR401" s="90"/>
      <c r="AAS401" s="90"/>
      <c r="AAT401" s="90"/>
      <c r="AAU401" s="90"/>
      <c r="AAV401" s="90"/>
      <c r="AAW401" s="90"/>
      <c r="AAX401" s="90"/>
      <c r="AAY401" s="90"/>
      <c r="AAZ401" s="90"/>
      <c r="ABA401" s="90"/>
      <c r="ABB401" s="90"/>
      <c r="ABC401" s="90"/>
      <c r="ABD401" s="90"/>
      <c r="ABE401" s="90"/>
      <c r="ABF401" s="90"/>
      <c r="ABG401" s="90"/>
      <c r="ABH401" s="90"/>
      <c r="ABI401" s="90"/>
      <c r="ABJ401" s="90"/>
      <c r="ABK401" s="90"/>
      <c r="ABL401" s="90"/>
      <c r="ABM401" s="90"/>
      <c r="ABN401" s="90"/>
      <c r="ABO401" s="90"/>
      <c r="ABP401" s="90"/>
      <c r="ABQ401" s="90"/>
      <c r="ABR401" s="90"/>
      <c r="ABS401" s="90"/>
      <c r="ABT401" s="90"/>
      <c r="ABU401" s="90"/>
      <c r="ABV401" s="90"/>
      <c r="ABW401" s="90"/>
      <c r="ABX401" s="90"/>
      <c r="ABY401" s="90"/>
      <c r="ABZ401" s="90"/>
      <c r="ACA401" s="90"/>
      <c r="ACB401" s="90"/>
      <c r="ACC401" s="90"/>
      <c r="ACD401" s="90"/>
      <c r="ACE401" s="90"/>
      <c r="ACF401" s="90"/>
      <c r="ACG401" s="90"/>
      <c r="ACH401" s="90"/>
      <c r="ACI401" s="90"/>
      <c r="ACJ401" s="90"/>
      <c r="ACK401" s="90"/>
      <c r="ACL401" s="90"/>
      <c r="ACM401" s="90"/>
      <c r="ACN401" s="90"/>
      <c r="ACO401" s="90"/>
      <c r="ACP401" s="90"/>
      <c r="ACQ401" s="90"/>
      <c r="ACR401" s="90"/>
      <c r="ACS401" s="90"/>
      <c r="ACT401" s="90"/>
      <c r="ACU401" s="90"/>
      <c r="ACV401" s="90"/>
      <c r="ACW401" s="90"/>
      <c r="ACX401" s="90"/>
      <c r="ACY401" s="90"/>
      <c r="ACZ401" s="90"/>
      <c r="ADA401" s="90"/>
      <c r="ADB401" s="90"/>
      <c r="ADC401" s="90"/>
      <c r="ADD401" s="90"/>
      <c r="ADE401" s="90"/>
      <c r="ADF401" s="90"/>
      <c r="ADG401" s="90"/>
      <c r="ADH401" s="90"/>
      <c r="ADI401" s="90"/>
      <c r="ADJ401" s="90"/>
      <c r="ADK401" s="90"/>
      <c r="ADL401" s="90"/>
      <c r="ADM401" s="90"/>
      <c r="ADN401" s="90"/>
      <c r="ADO401" s="90"/>
      <c r="ADP401" s="90"/>
      <c r="ADQ401" s="90"/>
      <c r="ADR401" s="90"/>
      <c r="ADS401" s="90"/>
      <c r="ADT401" s="90"/>
      <c r="ADU401" s="90"/>
      <c r="ADV401" s="90"/>
      <c r="ADW401" s="90"/>
      <c r="ADX401" s="90"/>
      <c r="ADY401" s="90"/>
      <c r="ADZ401" s="90"/>
      <c r="AEA401" s="90"/>
      <c r="AEB401" s="90"/>
      <c r="AEC401" s="90"/>
      <c r="AED401" s="90"/>
      <c r="AEE401" s="90"/>
      <c r="AEF401" s="90"/>
      <c r="AEG401" s="90"/>
      <c r="AEH401" s="90"/>
      <c r="AEI401" s="90"/>
      <c r="AEJ401" s="90"/>
      <c r="AEK401" s="90"/>
      <c r="AEL401" s="90"/>
      <c r="AEM401" s="90"/>
      <c r="AEN401" s="90"/>
      <c r="AEO401" s="90"/>
      <c r="AEP401" s="90"/>
      <c r="AEQ401" s="90"/>
      <c r="AER401" s="90"/>
      <c r="AES401" s="90"/>
      <c r="AET401" s="90"/>
      <c r="AEU401" s="90"/>
      <c r="AEV401" s="90"/>
      <c r="AEW401" s="90"/>
      <c r="AEX401" s="90"/>
      <c r="AEY401" s="90"/>
      <c r="AEZ401" s="90"/>
      <c r="AFA401" s="90"/>
      <c r="AFB401" s="90"/>
      <c r="AFC401" s="90"/>
      <c r="AFD401" s="90"/>
      <c r="AFE401" s="90"/>
      <c r="AFF401" s="90"/>
      <c r="AFG401" s="90"/>
      <c r="AFH401" s="90"/>
      <c r="AFI401" s="90"/>
      <c r="AFJ401" s="90"/>
      <c r="AFK401" s="90"/>
      <c r="AFL401" s="90"/>
      <c r="AFM401" s="90"/>
      <c r="AFN401" s="90"/>
      <c r="AFO401" s="90"/>
      <c r="AFP401" s="90"/>
      <c r="AFQ401" s="90"/>
      <c r="AFR401" s="90"/>
      <c r="AFS401" s="90"/>
      <c r="AFT401" s="90"/>
      <c r="AFU401" s="90"/>
      <c r="AFV401" s="90"/>
      <c r="AFW401" s="90"/>
      <c r="AFX401" s="90"/>
      <c r="AFY401" s="90"/>
      <c r="AFZ401" s="90"/>
      <c r="AGA401" s="90"/>
      <c r="AGB401" s="90"/>
      <c r="AGC401" s="90"/>
      <c r="AGD401" s="90"/>
      <c r="AGE401" s="90"/>
      <c r="AGF401" s="90"/>
      <c r="AGG401" s="90"/>
      <c r="AGH401" s="90"/>
      <c r="AGI401" s="90"/>
      <c r="AGJ401" s="90"/>
      <c r="AGK401" s="90"/>
      <c r="AGL401" s="90"/>
      <c r="AGM401" s="90"/>
      <c r="AGN401" s="90"/>
      <c r="AGO401" s="90"/>
      <c r="AGP401" s="90"/>
      <c r="AGQ401" s="90"/>
      <c r="AGR401" s="90"/>
      <c r="AGS401" s="90"/>
      <c r="AGT401" s="90"/>
      <c r="AGU401" s="90"/>
      <c r="AGV401" s="90"/>
      <c r="AGW401" s="90"/>
      <c r="AGX401" s="90"/>
      <c r="AGY401" s="90"/>
      <c r="AGZ401" s="90"/>
      <c r="AHA401" s="90"/>
      <c r="AHB401" s="90"/>
      <c r="AHC401" s="90"/>
      <c r="AHD401" s="90"/>
      <c r="AHE401" s="90"/>
      <c r="AHF401" s="90"/>
      <c r="AHG401" s="90"/>
      <c r="AHH401" s="90"/>
      <c r="AHI401" s="90"/>
      <c r="AHJ401" s="90"/>
      <c r="AHK401" s="90"/>
      <c r="AHL401" s="90"/>
      <c r="AHM401" s="90"/>
      <c r="AHN401" s="90"/>
      <c r="AHO401" s="90"/>
      <c r="AHP401" s="90"/>
      <c r="AHQ401" s="90"/>
      <c r="AHR401" s="90"/>
      <c r="AHS401" s="90"/>
      <c r="AHT401" s="90"/>
      <c r="AHU401" s="90"/>
      <c r="AHV401" s="90"/>
      <c r="AHW401" s="90"/>
      <c r="AHX401" s="90"/>
      <c r="AHY401" s="90"/>
      <c r="AHZ401" s="90"/>
      <c r="AIA401" s="90"/>
      <c r="AIB401" s="90"/>
      <c r="AIC401" s="90"/>
      <c r="AID401" s="90"/>
      <c r="AIE401" s="90"/>
      <c r="AIF401" s="90"/>
      <c r="AIG401" s="90"/>
      <c r="AIH401" s="90"/>
      <c r="AII401" s="90"/>
      <c r="AIJ401" s="90"/>
      <c r="AIK401" s="90"/>
      <c r="AIL401" s="90"/>
      <c r="AIM401" s="90"/>
      <c r="AIN401" s="90"/>
      <c r="AIO401" s="90"/>
      <c r="AIP401" s="90"/>
      <c r="AIQ401" s="90"/>
      <c r="AIR401" s="90"/>
      <c r="AIS401" s="90"/>
      <c r="AIT401" s="90"/>
      <c r="AIU401" s="90"/>
      <c r="AIV401" s="90"/>
      <c r="AIW401" s="90"/>
      <c r="AIX401" s="90"/>
      <c r="AIY401" s="90"/>
      <c r="AIZ401" s="90"/>
      <c r="AJA401" s="90"/>
      <c r="AJB401" s="90"/>
      <c r="AJC401" s="90"/>
      <c r="AJD401" s="90"/>
      <c r="AJE401" s="90"/>
      <c r="AJF401" s="90"/>
      <c r="AJG401" s="90"/>
      <c r="AJH401" s="90"/>
      <c r="AJI401" s="90"/>
      <c r="AJJ401" s="90"/>
      <c r="AJK401" s="90"/>
      <c r="AJL401" s="90"/>
      <c r="AJM401" s="90"/>
      <c r="AJN401" s="90"/>
      <c r="AJO401" s="90"/>
      <c r="AJP401" s="90"/>
      <c r="AJQ401" s="90"/>
      <c r="AJR401" s="90"/>
      <c r="AJS401" s="90"/>
      <c r="AJT401" s="90"/>
      <c r="AJU401" s="90"/>
      <c r="AJV401" s="90"/>
      <c r="AJW401" s="90"/>
      <c r="AJX401" s="90"/>
      <c r="AJY401" s="90"/>
      <c r="AJZ401" s="90"/>
      <c r="AKA401" s="90"/>
      <c r="AKB401" s="90"/>
      <c r="AKC401" s="90"/>
      <c r="AKD401" s="90"/>
      <c r="AKE401" s="90"/>
      <c r="AKF401" s="90"/>
      <c r="AKG401" s="90"/>
      <c r="AKH401" s="90"/>
      <c r="AKI401" s="90"/>
      <c r="AKJ401" s="90"/>
      <c r="AKK401" s="90"/>
      <c r="AKL401" s="90"/>
      <c r="AKM401" s="90"/>
      <c r="AKN401" s="90"/>
      <c r="AKO401" s="90"/>
      <c r="AKP401" s="90"/>
      <c r="AKQ401" s="90"/>
      <c r="AKR401" s="90"/>
      <c r="AKS401" s="90"/>
      <c r="AKT401" s="90"/>
      <c r="AKU401" s="90"/>
      <c r="AKV401" s="90"/>
      <c r="AKW401" s="90"/>
      <c r="AKX401" s="90"/>
      <c r="AKY401" s="90"/>
      <c r="AKZ401" s="90"/>
      <c r="ALA401" s="90"/>
      <c r="ALB401" s="90"/>
      <c r="ALC401" s="90"/>
      <c r="ALD401" s="90"/>
      <c r="ALE401" s="90"/>
      <c r="ALF401" s="90"/>
      <c r="ALG401" s="90"/>
      <c r="ALH401" s="90"/>
      <c r="ALI401" s="90"/>
      <c r="ALJ401" s="90"/>
      <c r="ALK401" s="90"/>
      <c r="ALL401" s="90"/>
      <c r="ALM401" s="90"/>
      <c r="ALN401" s="90"/>
      <c r="ALO401" s="90"/>
      <c r="ALP401" s="90"/>
      <c r="ALQ401" s="90"/>
      <c r="ALR401" s="90"/>
      <c r="ALS401" s="90"/>
      <c r="ALT401" s="90"/>
      <c r="ALU401" s="90"/>
      <c r="ALV401" s="90"/>
      <c r="ALW401" s="90"/>
      <c r="ALX401" s="90"/>
      <c r="ALY401" s="90"/>
      <c r="ALZ401" s="90"/>
      <c r="AMA401" s="90"/>
      <c r="AMB401" s="90"/>
      <c r="AMC401" s="90"/>
      <c r="AMD401" s="90"/>
      <c r="AME401" s="90"/>
      <c r="AMF401" s="90"/>
      <c r="AMG401" s="90"/>
      <c r="AMH401" s="90"/>
      <c r="AMI401" s="90"/>
      <c r="AMJ401" s="90"/>
    </row>
    <row r="402" spans="1:1024" x14ac:dyDescent="0.25">
      <c r="A402" s="104">
        <v>43960</v>
      </c>
      <c r="B402" s="101">
        <v>0.5</v>
      </c>
      <c r="C402" s="103">
        <v>4698</v>
      </c>
      <c r="D402" s="180"/>
      <c r="E402" s="179"/>
      <c r="F402" s="90"/>
      <c r="G402" s="90"/>
      <c r="H402" s="90"/>
      <c r="I402" s="90"/>
      <c r="J402" s="90"/>
      <c r="K402" s="90"/>
      <c r="L402" s="90"/>
      <c r="M402" s="90"/>
      <c r="N402" s="90"/>
      <c r="O402" s="90"/>
      <c r="P402" s="90"/>
      <c r="Q402" s="90"/>
      <c r="R402" s="90"/>
      <c r="S402" s="90"/>
      <c r="T402" s="90"/>
      <c r="U402" s="90"/>
      <c r="V402" s="90"/>
      <c r="W402" s="90"/>
      <c r="X402" s="90"/>
      <c r="Y402" s="90"/>
      <c r="Z402" s="90"/>
      <c r="AA402" s="90"/>
      <c r="AB402" s="90"/>
      <c r="AC402" s="90"/>
      <c r="AD402" s="90"/>
      <c r="AE402" s="90"/>
      <c r="AF402" s="90"/>
      <c r="AG402" s="90"/>
      <c r="AH402" s="90"/>
      <c r="AI402" s="90"/>
      <c r="AJ402" s="90"/>
      <c r="AK402" s="90"/>
      <c r="AL402" s="90"/>
      <c r="AM402" s="90"/>
      <c r="AN402" s="90"/>
      <c r="AO402" s="90"/>
      <c r="AP402" s="90"/>
      <c r="AQ402" s="90"/>
      <c r="AR402" s="90"/>
      <c r="AS402" s="90"/>
      <c r="AT402" s="90"/>
      <c r="AU402" s="90"/>
      <c r="AV402" s="90"/>
      <c r="AW402" s="90"/>
      <c r="AX402" s="90"/>
      <c r="AY402" s="90"/>
      <c r="AZ402" s="90"/>
      <c r="BA402" s="90"/>
      <c r="BB402" s="90"/>
      <c r="BC402" s="90"/>
      <c r="BD402" s="90"/>
      <c r="BE402" s="90"/>
      <c r="BF402" s="90"/>
      <c r="BG402" s="90"/>
      <c r="BH402" s="90"/>
      <c r="BI402" s="90"/>
      <c r="BJ402" s="90"/>
      <c r="BK402" s="90"/>
      <c r="BL402" s="90"/>
      <c r="BM402" s="90"/>
      <c r="BN402" s="90"/>
      <c r="BO402" s="90"/>
      <c r="BP402" s="90"/>
      <c r="BQ402" s="90"/>
      <c r="BR402" s="90"/>
      <c r="BS402" s="90"/>
      <c r="BT402" s="90"/>
      <c r="BU402" s="90"/>
      <c r="BV402" s="90"/>
      <c r="BW402" s="90"/>
      <c r="BX402" s="90"/>
      <c r="BY402" s="90"/>
      <c r="BZ402" s="90"/>
      <c r="CA402" s="90"/>
      <c r="CB402" s="90"/>
      <c r="CC402" s="90"/>
      <c r="CD402" s="90"/>
      <c r="CE402" s="90"/>
      <c r="CF402" s="90"/>
      <c r="CG402" s="90"/>
      <c r="CH402" s="90"/>
      <c r="CI402" s="90"/>
      <c r="CJ402" s="90"/>
      <c r="CK402" s="90"/>
      <c r="CL402" s="90"/>
      <c r="CM402" s="90"/>
      <c r="CN402" s="90"/>
      <c r="CO402" s="90"/>
      <c r="CP402" s="90"/>
      <c r="CQ402" s="90"/>
      <c r="CR402" s="90"/>
      <c r="CS402" s="90"/>
      <c r="CT402" s="90"/>
      <c r="CU402" s="90"/>
      <c r="CV402" s="90"/>
      <c r="CW402" s="90"/>
      <c r="CX402" s="90"/>
      <c r="CY402" s="90"/>
      <c r="CZ402" s="90"/>
      <c r="DA402" s="90"/>
      <c r="DB402" s="90"/>
      <c r="DC402" s="90"/>
      <c r="DD402" s="90"/>
      <c r="DE402" s="90"/>
      <c r="DF402" s="90"/>
      <c r="DG402" s="90"/>
      <c r="DH402" s="90"/>
      <c r="DI402" s="90"/>
      <c r="DJ402" s="90"/>
      <c r="DK402" s="90"/>
      <c r="DL402" s="90"/>
      <c r="DM402" s="90"/>
      <c r="DN402" s="90"/>
      <c r="DO402" s="90"/>
      <c r="DP402" s="90"/>
      <c r="DQ402" s="90"/>
      <c r="DR402" s="90"/>
      <c r="DS402" s="90"/>
      <c r="DT402" s="90"/>
      <c r="DU402" s="90"/>
      <c r="DV402" s="90"/>
      <c r="DW402" s="90"/>
      <c r="DX402" s="90"/>
      <c r="DY402" s="90"/>
      <c r="DZ402" s="90"/>
      <c r="EA402" s="90"/>
      <c r="EB402" s="90"/>
      <c r="EC402" s="90"/>
      <c r="ED402" s="90"/>
      <c r="EE402" s="90"/>
      <c r="EF402" s="90"/>
      <c r="EG402" s="90"/>
      <c r="EH402" s="90"/>
      <c r="EI402" s="90"/>
      <c r="EJ402" s="90"/>
      <c r="EK402" s="90"/>
      <c r="EL402" s="90"/>
      <c r="EM402" s="90"/>
      <c r="EN402" s="90"/>
      <c r="EO402" s="90"/>
      <c r="EP402" s="90"/>
      <c r="EQ402" s="90"/>
      <c r="ER402" s="90"/>
      <c r="ES402" s="90"/>
      <c r="ET402" s="90"/>
      <c r="EU402" s="90"/>
      <c r="EV402" s="90"/>
      <c r="EW402" s="90"/>
      <c r="EX402" s="90"/>
      <c r="EY402" s="90"/>
      <c r="EZ402" s="90"/>
      <c r="FA402" s="90"/>
      <c r="FB402" s="90"/>
      <c r="FC402" s="90"/>
      <c r="FD402" s="90"/>
      <c r="FE402" s="90"/>
      <c r="FF402" s="90"/>
      <c r="FG402" s="90"/>
      <c r="FH402" s="90"/>
      <c r="FI402" s="90"/>
      <c r="FJ402" s="90"/>
      <c r="FK402" s="90"/>
      <c r="FL402" s="90"/>
      <c r="FM402" s="90"/>
      <c r="FN402" s="90"/>
      <c r="FO402" s="90"/>
      <c r="FP402" s="90"/>
      <c r="FQ402" s="90"/>
      <c r="FR402" s="90"/>
      <c r="FS402" s="90"/>
      <c r="FT402" s="90"/>
      <c r="FU402" s="90"/>
      <c r="FV402" s="90"/>
      <c r="FW402" s="90"/>
      <c r="FX402" s="90"/>
      <c r="FY402" s="90"/>
      <c r="FZ402" s="90"/>
      <c r="GA402" s="90"/>
      <c r="GB402" s="90"/>
      <c r="GC402" s="90"/>
      <c r="GD402" s="90"/>
      <c r="GE402" s="90"/>
      <c r="GF402" s="90"/>
      <c r="GG402" s="90"/>
      <c r="GH402" s="90"/>
      <c r="GI402" s="90"/>
      <c r="GJ402" s="90"/>
      <c r="GK402" s="90"/>
      <c r="GL402" s="90"/>
      <c r="GM402" s="90"/>
      <c r="GN402" s="90"/>
      <c r="GO402" s="90"/>
      <c r="GP402" s="90"/>
      <c r="GQ402" s="90"/>
      <c r="GR402" s="90"/>
      <c r="GS402" s="90"/>
      <c r="GT402" s="90"/>
      <c r="GU402" s="90"/>
      <c r="GV402" s="90"/>
      <c r="GW402" s="90"/>
      <c r="GX402" s="90"/>
      <c r="GY402" s="90"/>
      <c r="GZ402" s="90"/>
      <c r="HA402" s="90"/>
      <c r="HB402" s="90"/>
      <c r="HC402" s="90"/>
      <c r="HD402" s="90"/>
      <c r="HE402" s="90"/>
      <c r="HF402" s="90"/>
      <c r="HG402" s="90"/>
      <c r="HH402" s="90"/>
      <c r="HI402" s="90"/>
      <c r="HJ402" s="90"/>
      <c r="HK402" s="90"/>
      <c r="HL402" s="90"/>
      <c r="HM402" s="90"/>
      <c r="HN402" s="90"/>
      <c r="HO402" s="90"/>
      <c r="HP402" s="90"/>
      <c r="HQ402" s="90"/>
      <c r="HR402" s="90"/>
      <c r="HS402" s="90"/>
      <c r="HT402" s="90"/>
      <c r="HU402" s="90"/>
      <c r="HV402" s="90"/>
      <c r="HW402" s="90"/>
      <c r="HX402" s="90"/>
      <c r="HY402" s="90"/>
      <c r="HZ402" s="90"/>
      <c r="IA402" s="90"/>
      <c r="IB402" s="90"/>
      <c r="IC402" s="90"/>
      <c r="ID402" s="90"/>
      <c r="IE402" s="90"/>
      <c r="IF402" s="90"/>
      <c r="IG402" s="90"/>
      <c r="IH402" s="90"/>
      <c r="II402" s="90"/>
      <c r="IJ402" s="90"/>
      <c r="IK402" s="90"/>
      <c r="IL402" s="90"/>
      <c r="IM402" s="90"/>
      <c r="IN402" s="90"/>
      <c r="IO402" s="90"/>
      <c r="IP402" s="90"/>
      <c r="IQ402" s="90"/>
      <c r="IR402" s="90"/>
      <c r="IS402" s="90"/>
      <c r="IT402" s="90"/>
      <c r="IU402" s="90"/>
      <c r="IV402" s="90"/>
      <c r="IW402" s="90"/>
      <c r="IX402" s="90"/>
      <c r="IY402" s="90"/>
      <c r="IZ402" s="90"/>
      <c r="JA402" s="90"/>
      <c r="JB402" s="90"/>
      <c r="JC402" s="90"/>
      <c r="JD402" s="90"/>
      <c r="JE402" s="90"/>
      <c r="JF402" s="90"/>
      <c r="JG402" s="90"/>
      <c r="JH402" s="90"/>
      <c r="JI402" s="90"/>
      <c r="JJ402" s="90"/>
      <c r="JK402" s="90"/>
      <c r="JL402" s="90"/>
      <c r="JM402" s="90"/>
      <c r="JN402" s="90"/>
      <c r="JO402" s="90"/>
      <c r="JP402" s="90"/>
      <c r="JQ402" s="90"/>
      <c r="JR402" s="90"/>
      <c r="JS402" s="90"/>
      <c r="JT402" s="90"/>
      <c r="JU402" s="90"/>
      <c r="JV402" s="90"/>
      <c r="JW402" s="90"/>
      <c r="JX402" s="90"/>
      <c r="JY402" s="90"/>
      <c r="JZ402" s="90"/>
      <c r="KA402" s="90"/>
      <c r="KB402" s="90"/>
      <c r="KC402" s="90"/>
      <c r="KD402" s="90"/>
      <c r="KE402" s="90"/>
      <c r="KF402" s="90"/>
      <c r="KG402" s="90"/>
      <c r="KH402" s="90"/>
      <c r="KI402" s="90"/>
      <c r="KJ402" s="90"/>
      <c r="KK402" s="90"/>
      <c r="KL402" s="90"/>
      <c r="KM402" s="90"/>
      <c r="KN402" s="90"/>
      <c r="KO402" s="90"/>
      <c r="KP402" s="90"/>
      <c r="KQ402" s="90"/>
      <c r="KR402" s="90"/>
      <c r="KS402" s="90"/>
      <c r="KT402" s="90"/>
      <c r="KU402" s="90"/>
      <c r="KV402" s="90"/>
      <c r="KW402" s="90"/>
      <c r="KX402" s="90"/>
      <c r="KY402" s="90"/>
      <c r="KZ402" s="90"/>
      <c r="LA402" s="90"/>
      <c r="LB402" s="90"/>
      <c r="LC402" s="90"/>
      <c r="LD402" s="90"/>
      <c r="LE402" s="90"/>
      <c r="LF402" s="90"/>
      <c r="LG402" s="90"/>
      <c r="LH402" s="90"/>
      <c r="LI402" s="90"/>
      <c r="LJ402" s="90"/>
      <c r="LK402" s="90"/>
      <c r="LL402" s="90"/>
      <c r="LM402" s="90"/>
      <c r="LN402" s="90"/>
      <c r="LO402" s="90"/>
      <c r="LP402" s="90"/>
      <c r="LQ402" s="90"/>
      <c r="LR402" s="90"/>
      <c r="LS402" s="90"/>
      <c r="LT402" s="90"/>
      <c r="LU402" s="90"/>
      <c r="LV402" s="90"/>
      <c r="LW402" s="90"/>
      <c r="LX402" s="90"/>
      <c r="LY402" s="90"/>
      <c r="LZ402" s="90"/>
      <c r="MA402" s="90"/>
      <c r="MB402" s="90"/>
      <c r="MC402" s="90"/>
      <c r="MD402" s="90"/>
      <c r="ME402" s="90"/>
      <c r="MF402" s="90"/>
      <c r="MG402" s="90"/>
      <c r="MH402" s="90"/>
      <c r="MI402" s="90"/>
      <c r="MJ402" s="90"/>
      <c r="MK402" s="90"/>
      <c r="ML402" s="90"/>
      <c r="MM402" s="90"/>
      <c r="MN402" s="90"/>
      <c r="MO402" s="90"/>
      <c r="MP402" s="90"/>
      <c r="MQ402" s="90"/>
      <c r="MR402" s="90"/>
      <c r="MS402" s="90"/>
      <c r="MT402" s="90"/>
      <c r="MU402" s="90"/>
      <c r="MV402" s="90"/>
      <c r="MW402" s="90"/>
      <c r="MX402" s="90"/>
      <c r="MY402" s="90"/>
      <c r="MZ402" s="90"/>
      <c r="NA402" s="90"/>
      <c r="NB402" s="90"/>
      <c r="NC402" s="90"/>
      <c r="ND402" s="90"/>
      <c r="NE402" s="90"/>
      <c r="NF402" s="90"/>
      <c r="NG402" s="90"/>
      <c r="NH402" s="90"/>
      <c r="NI402" s="90"/>
      <c r="NJ402" s="90"/>
      <c r="NK402" s="90"/>
      <c r="NL402" s="90"/>
      <c r="NM402" s="90"/>
      <c r="NN402" s="90"/>
      <c r="NO402" s="90"/>
      <c r="NP402" s="90"/>
      <c r="NQ402" s="90"/>
      <c r="NR402" s="90"/>
      <c r="NS402" s="90"/>
      <c r="NT402" s="90"/>
      <c r="NU402" s="90"/>
      <c r="NV402" s="90"/>
      <c r="NW402" s="90"/>
      <c r="NX402" s="90"/>
      <c r="NY402" s="90"/>
      <c r="NZ402" s="90"/>
      <c r="OA402" s="90"/>
      <c r="OB402" s="90"/>
      <c r="OC402" s="90"/>
      <c r="OD402" s="90"/>
      <c r="OE402" s="90"/>
      <c r="OF402" s="90"/>
      <c r="OG402" s="90"/>
      <c r="OH402" s="90"/>
      <c r="OI402" s="90"/>
      <c r="OJ402" s="90"/>
      <c r="OK402" s="90"/>
      <c r="OL402" s="90"/>
      <c r="OM402" s="90"/>
      <c r="ON402" s="90"/>
      <c r="OO402" s="90"/>
      <c r="OP402" s="90"/>
      <c r="OQ402" s="90"/>
      <c r="OR402" s="90"/>
      <c r="OS402" s="90"/>
      <c r="OT402" s="90"/>
      <c r="OU402" s="90"/>
      <c r="OV402" s="90"/>
      <c r="OW402" s="90"/>
      <c r="OX402" s="90"/>
      <c r="OY402" s="90"/>
      <c r="OZ402" s="90"/>
      <c r="PA402" s="90"/>
      <c r="PB402" s="90"/>
      <c r="PC402" s="90"/>
      <c r="PD402" s="90"/>
      <c r="PE402" s="90"/>
      <c r="PF402" s="90"/>
      <c r="PG402" s="90"/>
      <c r="PH402" s="90"/>
      <c r="PI402" s="90"/>
      <c r="PJ402" s="90"/>
      <c r="PK402" s="90"/>
      <c r="PL402" s="90"/>
      <c r="PM402" s="90"/>
      <c r="PN402" s="90"/>
      <c r="PO402" s="90"/>
      <c r="PP402" s="90"/>
      <c r="PQ402" s="90"/>
      <c r="PR402" s="90"/>
      <c r="PS402" s="90"/>
      <c r="PT402" s="90"/>
      <c r="PU402" s="90"/>
      <c r="PV402" s="90"/>
      <c r="PW402" s="90"/>
      <c r="PX402" s="90"/>
      <c r="PY402" s="90"/>
      <c r="PZ402" s="90"/>
      <c r="QA402" s="90"/>
      <c r="QB402" s="90"/>
      <c r="QC402" s="90"/>
      <c r="QD402" s="90"/>
      <c r="QE402" s="90"/>
      <c r="QF402" s="90"/>
      <c r="QG402" s="90"/>
      <c r="QH402" s="90"/>
      <c r="QI402" s="90"/>
      <c r="QJ402" s="90"/>
      <c r="QK402" s="90"/>
      <c r="QL402" s="90"/>
      <c r="QM402" s="90"/>
      <c r="QN402" s="90"/>
      <c r="QO402" s="90"/>
      <c r="QP402" s="90"/>
      <c r="QQ402" s="90"/>
      <c r="QR402" s="90"/>
      <c r="QS402" s="90"/>
      <c r="QT402" s="90"/>
      <c r="QU402" s="90"/>
      <c r="QV402" s="90"/>
      <c r="QW402" s="90"/>
      <c r="QX402" s="90"/>
      <c r="QY402" s="90"/>
      <c r="QZ402" s="90"/>
      <c r="RA402" s="90"/>
      <c r="RB402" s="90"/>
      <c r="RC402" s="90"/>
      <c r="RD402" s="90"/>
      <c r="RE402" s="90"/>
      <c r="RF402" s="90"/>
      <c r="RG402" s="90"/>
      <c r="RH402" s="90"/>
      <c r="RI402" s="90"/>
      <c r="RJ402" s="90"/>
      <c r="RK402" s="90"/>
      <c r="RL402" s="90"/>
      <c r="RM402" s="90"/>
      <c r="RN402" s="90"/>
      <c r="RO402" s="90"/>
      <c r="RP402" s="90"/>
      <c r="RQ402" s="90"/>
      <c r="RR402" s="90"/>
      <c r="RS402" s="90"/>
      <c r="RT402" s="90"/>
      <c r="RU402" s="90"/>
      <c r="RV402" s="90"/>
      <c r="RW402" s="90"/>
      <c r="RX402" s="90"/>
      <c r="RY402" s="90"/>
      <c r="RZ402" s="90"/>
      <c r="SA402" s="90"/>
      <c r="SB402" s="90"/>
      <c r="SC402" s="90"/>
      <c r="SD402" s="90"/>
      <c r="SE402" s="90"/>
      <c r="SF402" s="90"/>
      <c r="SG402" s="90"/>
      <c r="SH402" s="90"/>
      <c r="SI402" s="90"/>
      <c r="SJ402" s="90"/>
      <c r="SK402" s="90"/>
      <c r="SL402" s="90"/>
      <c r="SM402" s="90"/>
      <c r="SN402" s="90"/>
      <c r="SO402" s="90"/>
      <c r="SP402" s="90"/>
      <c r="SQ402" s="90"/>
      <c r="SR402" s="90"/>
      <c r="SS402" s="90"/>
      <c r="ST402" s="90"/>
      <c r="SU402" s="90"/>
      <c r="SV402" s="90"/>
      <c r="SW402" s="90"/>
      <c r="SX402" s="90"/>
      <c r="SY402" s="90"/>
      <c r="SZ402" s="90"/>
      <c r="TA402" s="90"/>
      <c r="TB402" s="90"/>
      <c r="TC402" s="90"/>
      <c r="TD402" s="90"/>
      <c r="TE402" s="90"/>
      <c r="TF402" s="90"/>
      <c r="TG402" s="90"/>
      <c r="TH402" s="90"/>
      <c r="TI402" s="90"/>
      <c r="TJ402" s="90"/>
      <c r="TK402" s="90"/>
      <c r="TL402" s="90"/>
      <c r="TM402" s="90"/>
      <c r="TN402" s="90"/>
      <c r="TO402" s="90"/>
      <c r="TP402" s="90"/>
      <c r="TQ402" s="90"/>
      <c r="TR402" s="90"/>
      <c r="TS402" s="90"/>
      <c r="TT402" s="90"/>
      <c r="TU402" s="90"/>
      <c r="TV402" s="90"/>
      <c r="TW402" s="90"/>
      <c r="TX402" s="90"/>
      <c r="TY402" s="90"/>
      <c r="TZ402" s="90"/>
      <c r="UA402" s="90"/>
      <c r="UB402" s="90"/>
      <c r="UC402" s="90"/>
      <c r="UD402" s="90"/>
      <c r="UE402" s="90"/>
      <c r="UF402" s="90"/>
      <c r="UG402" s="90"/>
      <c r="UH402" s="90"/>
      <c r="UI402" s="90"/>
      <c r="UJ402" s="90"/>
      <c r="UK402" s="90"/>
      <c r="UL402" s="90"/>
      <c r="UM402" s="90"/>
      <c r="UN402" s="90"/>
      <c r="UO402" s="90"/>
      <c r="UP402" s="90"/>
      <c r="UQ402" s="90"/>
      <c r="UR402" s="90"/>
      <c r="US402" s="90"/>
      <c r="UT402" s="90"/>
      <c r="UU402" s="90"/>
      <c r="UV402" s="90"/>
      <c r="UW402" s="90"/>
      <c r="UX402" s="90"/>
      <c r="UY402" s="90"/>
      <c r="UZ402" s="90"/>
      <c r="VA402" s="90"/>
      <c r="VB402" s="90"/>
      <c r="VC402" s="90"/>
      <c r="VD402" s="90"/>
      <c r="VE402" s="90"/>
      <c r="VF402" s="90"/>
      <c r="VG402" s="90"/>
      <c r="VH402" s="90"/>
      <c r="VI402" s="90"/>
      <c r="VJ402" s="90"/>
      <c r="VK402" s="90"/>
      <c r="VL402" s="90"/>
      <c r="VM402" s="90"/>
      <c r="VN402" s="90"/>
      <c r="VO402" s="90"/>
      <c r="VP402" s="90"/>
      <c r="VQ402" s="90"/>
      <c r="VR402" s="90"/>
      <c r="VS402" s="90"/>
      <c r="VT402" s="90"/>
      <c r="VU402" s="90"/>
      <c r="VV402" s="90"/>
      <c r="VW402" s="90"/>
      <c r="VX402" s="90"/>
      <c r="VY402" s="90"/>
      <c r="VZ402" s="90"/>
      <c r="WA402" s="90"/>
      <c r="WB402" s="90"/>
      <c r="WC402" s="90"/>
      <c r="WD402" s="90"/>
      <c r="WE402" s="90"/>
      <c r="WF402" s="90"/>
      <c r="WG402" s="90"/>
      <c r="WH402" s="90"/>
      <c r="WI402" s="90"/>
      <c r="WJ402" s="90"/>
      <c r="WK402" s="90"/>
      <c r="WL402" s="90"/>
      <c r="WM402" s="90"/>
      <c r="WN402" s="90"/>
      <c r="WO402" s="90"/>
      <c r="WP402" s="90"/>
      <c r="WQ402" s="90"/>
      <c r="WR402" s="90"/>
      <c r="WS402" s="90"/>
      <c r="WT402" s="90"/>
      <c r="WU402" s="90"/>
      <c r="WV402" s="90"/>
      <c r="WW402" s="90"/>
      <c r="WX402" s="90"/>
      <c r="WY402" s="90"/>
      <c r="WZ402" s="90"/>
      <c r="XA402" s="90"/>
      <c r="XB402" s="90"/>
      <c r="XC402" s="90"/>
      <c r="XD402" s="90"/>
      <c r="XE402" s="90"/>
      <c r="XF402" s="90"/>
      <c r="XG402" s="90"/>
      <c r="XH402" s="90"/>
      <c r="XI402" s="90"/>
      <c r="XJ402" s="90"/>
      <c r="XK402" s="90"/>
      <c r="XL402" s="90"/>
      <c r="XM402" s="90"/>
      <c r="XN402" s="90"/>
      <c r="XO402" s="90"/>
      <c r="XP402" s="90"/>
      <c r="XQ402" s="90"/>
      <c r="XR402" s="90"/>
      <c r="XS402" s="90"/>
      <c r="XT402" s="90"/>
      <c r="XU402" s="90"/>
      <c r="XV402" s="90"/>
      <c r="XW402" s="90"/>
      <c r="XX402" s="90"/>
      <c r="XY402" s="90"/>
      <c r="XZ402" s="90"/>
      <c r="YA402" s="90"/>
      <c r="YB402" s="90"/>
      <c r="YC402" s="90"/>
      <c r="YD402" s="90"/>
      <c r="YE402" s="90"/>
      <c r="YF402" s="90"/>
      <c r="YG402" s="90"/>
      <c r="YH402" s="90"/>
      <c r="YI402" s="90"/>
      <c r="YJ402" s="90"/>
      <c r="YK402" s="90"/>
      <c r="YL402" s="90"/>
      <c r="YM402" s="90"/>
      <c r="YN402" s="90"/>
      <c r="YO402" s="90"/>
      <c r="YP402" s="90"/>
      <c r="YQ402" s="90"/>
      <c r="YR402" s="90"/>
      <c r="YS402" s="90"/>
      <c r="YT402" s="90"/>
      <c r="YU402" s="90"/>
      <c r="YV402" s="90"/>
      <c r="YW402" s="90"/>
      <c r="YX402" s="90"/>
      <c r="YY402" s="90"/>
      <c r="YZ402" s="90"/>
      <c r="ZA402" s="90"/>
      <c r="ZB402" s="90"/>
      <c r="ZC402" s="90"/>
      <c r="ZD402" s="90"/>
      <c r="ZE402" s="90"/>
      <c r="ZF402" s="90"/>
      <c r="ZG402" s="90"/>
      <c r="ZH402" s="90"/>
      <c r="ZI402" s="90"/>
      <c r="ZJ402" s="90"/>
      <c r="ZK402" s="90"/>
      <c r="ZL402" s="90"/>
      <c r="ZM402" s="90"/>
      <c r="ZN402" s="90"/>
      <c r="ZO402" s="90"/>
      <c r="ZP402" s="90"/>
      <c r="ZQ402" s="90"/>
      <c r="ZR402" s="90"/>
      <c r="ZS402" s="90"/>
      <c r="ZT402" s="90"/>
      <c r="ZU402" s="90"/>
      <c r="ZV402" s="90"/>
      <c r="ZW402" s="90"/>
      <c r="ZX402" s="90"/>
      <c r="ZY402" s="90"/>
      <c r="ZZ402" s="90"/>
      <c r="AAA402" s="90"/>
      <c r="AAB402" s="90"/>
      <c r="AAC402" s="90"/>
      <c r="AAD402" s="90"/>
      <c r="AAE402" s="90"/>
      <c r="AAF402" s="90"/>
      <c r="AAG402" s="90"/>
      <c r="AAH402" s="90"/>
      <c r="AAI402" s="90"/>
      <c r="AAJ402" s="90"/>
      <c r="AAK402" s="90"/>
      <c r="AAL402" s="90"/>
      <c r="AAM402" s="90"/>
      <c r="AAN402" s="90"/>
      <c r="AAO402" s="90"/>
      <c r="AAP402" s="90"/>
      <c r="AAQ402" s="90"/>
      <c r="AAR402" s="90"/>
      <c r="AAS402" s="90"/>
      <c r="AAT402" s="90"/>
      <c r="AAU402" s="90"/>
      <c r="AAV402" s="90"/>
      <c r="AAW402" s="90"/>
      <c r="AAX402" s="90"/>
      <c r="AAY402" s="90"/>
      <c r="AAZ402" s="90"/>
      <c r="ABA402" s="90"/>
      <c r="ABB402" s="90"/>
      <c r="ABC402" s="90"/>
      <c r="ABD402" s="90"/>
      <c r="ABE402" s="90"/>
      <c r="ABF402" s="90"/>
      <c r="ABG402" s="90"/>
      <c r="ABH402" s="90"/>
      <c r="ABI402" s="90"/>
      <c r="ABJ402" s="90"/>
      <c r="ABK402" s="90"/>
      <c r="ABL402" s="90"/>
      <c r="ABM402" s="90"/>
      <c r="ABN402" s="90"/>
      <c r="ABO402" s="90"/>
      <c r="ABP402" s="90"/>
      <c r="ABQ402" s="90"/>
      <c r="ABR402" s="90"/>
      <c r="ABS402" s="90"/>
      <c r="ABT402" s="90"/>
      <c r="ABU402" s="90"/>
      <c r="ABV402" s="90"/>
      <c r="ABW402" s="90"/>
      <c r="ABX402" s="90"/>
      <c r="ABY402" s="90"/>
      <c r="ABZ402" s="90"/>
      <c r="ACA402" s="90"/>
      <c r="ACB402" s="90"/>
      <c r="ACC402" s="90"/>
      <c r="ACD402" s="90"/>
      <c r="ACE402" s="90"/>
      <c r="ACF402" s="90"/>
      <c r="ACG402" s="90"/>
      <c r="ACH402" s="90"/>
      <c r="ACI402" s="90"/>
      <c r="ACJ402" s="90"/>
      <c r="ACK402" s="90"/>
      <c r="ACL402" s="90"/>
      <c r="ACM402" s="90"/>
      <c r="ACN402" s="90"/>
      <c r="ACO402" s="90"/>
      <c r="ACP402" s="90"/>
      <c r="ACQ402" s="90"/>
      <c r="ACR402" s="90"/>
      <c r="ACS402" s="90"/>
      <c r="ACT402" s="90"/>
      <c r="ACU402" s="90"/>
      <c r="ACV402" s="90"/>
      <c r="ACW402" s="90"/>
      <c r="ACX402" s="90"/>
      <c r="ACY402" s="90"/>
      <c r="ACZ402" s="90"/>
      <c r="ADA402" s="90"/>
      <c r="ADB402" s="90"/>
      <c r="ADC402" s="90"/>
      <c r="ADD402" s="90"/>
      <c r="ADE402" s="90"/>
      <c r="ADF402" s="90"/>
      <c r="ADG402" s="90"/>
      <c r="ADH402" s="90"/>
      <c r="ADI402" s="90"/>
      <c r="ADJ402" s="90"/>
      <c r="ADK402" s="90"/>
      <c r="ADL402" s="90"/>
      <c r="ADM402" s="90"/>
      <c r="ADN402" s="90"/>
      <c r="ADO402" s="90"/>
      <c r="ADP402" s="90"/>
      <c r="ADQ402" s="90"/>
      <c r="ADR402" s="90"/>
      <c r="ADS402" s="90"/>
      <c r="ADT402" s="90"/>
      <c r="ADU402" s="90"/>
      <c r="ADV402" s="90"/>
      <c r="ADW402" s="90"/>
      <c r="ADX402" s="90"/>
      <c r="ADY402" s="90"/>
      <c r="ADZ402" s="90"/>
      <c r="AEA402" s="90"/>
      <c r="AEB402" s="90"/>
      <c r="AEC402" s="90"/>
      <c r="AED402" s="90"/>
      <c r="AEE402" s="90"/>
      <c r="AEF402" s="90"/>
      <c r="AEG402" s="90"/>
      <c r="AEH402" s="90"/>
      <c r="AEI402" s="90"/>
      <c r="AEJ402" s="90"/>
      <c r="AEK402" s="90"/>
      <c r="AEL402" s="90"/>
      <c r="AEM402" s="90"/>
      <c r="AEN402" s="90"/>
      <c r="AEO402" s="90"/>
      <c r="AEP402" s="90"/>
      <c r="AEQ402" s="90"/>
      <c r="AER402" s="90"/>
      <c r="AES402" s="90"/>
      <c r="AET402" s="90"/>
      <c r="AEU402" s="90"/>
      <c r="AEV402" s="90"/>
      <c r="AEW402" s="90"/>
      <c r="AEX402" s="90"/>
      <c r="AEY402" s="90"/>
      <c r="AEZ402" s="90"/>
      <c r="AFA402" s="90"/>
      <c r="AFB402" s="90"/>
      <c r="AFC402" s="90"/>
      <c r="AFD402" s="90"/>
      <c r="AFE402" s="90"/>
      <c r="AFF402" s="90"/>
      <c r="AFG402" s="90"/>
      <c r="AFH402" s="90"/>
      <c r="AFI402" s="90"/>
      <c r="AFJ402" s="90"/>
      <c r="AFK402" s="90"/>
      <c r="AFL402" s="90"/>
      <c r="AFM402" s="90"/>
      <c r="AFN402" s="90"/>
      <c r="AFO402" s="90"/>
      <c r="AFP402" s="90"/>
      <c r="AFQ402" s="90"/>
      <c r="AFR402" s="90"/>
      <c r="AFS402" s="90"/>
      <c r="AFT402" s="90"/>
      <c r="AFU402" s="90"/>
      <c r="AFV402" s="90"/>
      <c r="AFW402" s="90"/>
      <c r="AFX402" s="90"/>
      <c r="AFY402" s="90"/>
      <c r="AFZ402" s="90"/>
      <c r="AGA402" s="90"/>
      <c r="AGB402" s="90"/>
      <c r="AGC402" s="90"/>
      <c r="AGD402" s="90"/>
      <c r="AGE402" s="90"/>
      <c r="AGF402" s="90"/>
      <c r="AGG402" s="90"/>
      <c r="AGH402" s="90"/>
      <c r="AGI402" s="90"/>
      <c r="AGJ402" s="90"/>
      <c r="AGK402" s="90"/>
      <c r="AGL402" s="90"/>
      <c r="AGM402" s="90"/>
      <c r="AGN402" s="90"/>
      <c r="AGO402" s="90"/>
      <c r="AGP402" s="90"/>
      <c r="AGQ402" s="90"/>
      <c r="AGR402" s="90"/>
      <c r="AGS402" s="90"/>
      <c r="AGT402" s="90"/>
      <c r="AGU402" s="90"/>
      <c r="AGV402" s="90"/>
      <c r="AGW402" s="90"/>
      <c r="AGX402" s="90"/>
      <c r="AGY402" s="90"/>
      <c r="AGZ402" s="90"/>
      <c r="AHA402" s="90"/>
      <c r="AHB402" s="90"/>
      <c r="AHC402" s="90"/>
      <c r="AHD402" s="90"/>
      <c r="AHE402" s="90"/>
      <c r="AHF402" s="90"/>
      <c r="AHG402" s="90"/>
      <c r="AHH402" s="90"/>
      <c r="AHI402" s="90"/>
      <c r="AHJ402" s="90"/>
      <c r="AHK402" s="90"/>
      <c r="AHL402" s="90"/>
      <c r="AHM402" s="90"/>
      <c r="AHN402" s="90"/>
      <c r="AHO402" s="90"/>
      <c r="AHP402" s="90"/>
      <c r="AHQ402" s="90"/>
      <c r="AHR402" s="90"/>
      <c r="AHS402" s="90"/>
      <c r="AHT402" s="90"/>
      <c r="AHU402" s="90"/>
      <c r="AHV402" s="90"/>
      <c r="AHW402" s="90"/>
      <c r="AHX402" s="90"/>
      <c r="AHY402" s="90"/>
      <c r="AHZ402" s="90"/>
      <c r="AIA402" s="90"/>
      <c r="AIB402" s="90"/>
      <c r="AIC402" s="90"/>
      <c r="AID402" s="90"/>
      <c r="AIE402" s="90"/>
      <c r="AIF402" s="90"/>
      <c r="AIG402" s="90"/>
      <c r="AIH402" s="90"/>
      <c r="AII402" s="90"/>
      <c r="AIJ402" s="90"/>
      <c r="AIK402" s="90"/>
      <c r="AIL402" s="90"/>
      <c r="AIM402" s="90"/>
      <c r="AIN402" s="90"/>
      <c r="AIO402" s="90"/>
      <c r="AIP402" s="90"/>
      <c r="AIQ402" s="90"/>
      <c r="AIR402" s="90"/>
      <c r="AIS402" s="90"/>
      <c r="AIT402" s="90"/>
      <c r="AIU402" s="90"/>
      <c r="AIV402" s="90"/>
      <c r="AIW402" s="90"/>
      <c r="AIX402" s="90"/>
      <c r="AIY402" s="90"/>
      <c r="AIZ402" s="90"/>
      <c r="AJA402" s="90"/>
      <c r="AJB402" s="90"/>
      <c r="AJC402" s="90"/>
      <c r="AJD402" s="90"/>
      <c r="AJE402" s="90"/>
      <c r="AJF402" s="90"/>
      <c r="AJG402" s="90"/>
      <c r="AJH402" s="90"/>
      <c r="AJI402" s="90"/>
      <c r="AJJ402" s="90"/>
      <c r="AJK402" s="90"/>
      <c r="AJL402" s="90"/>
      <c r="AJM402" s="90"/>
      <c r="AJN402" s="90"/>
      <c r="AJO402" s="90"/>
      <c r="AJP402" s="90"/>
      <c r="AJQ402" s="90"/>
      <c r="AJR402" s="90"/>
      <c r="AJS402" s="90"/>
      <c r="AJT402" s="90"/>
      <c r="AJU402" s="90"/>
      <c r="AJV402" s="90"/>
      <c r="AJW402" s="90"/>
      <c r="AJX402" s="90"/>
      <c r="AJY402" s="90"/>
      <c r="AJZ402" s="90"/>
      <c r="AKA402" s="90"/>
      <c r="AKB402" s="90"/>
      <c r="AKC402" s="90"/>
      <c r="AKD402" s="90"/>
      <c r="AKE402" s="90"/>
      <c r="AKF402" s="90"/>
      <c r="AKG402" s="90"/>
      <c r="AKH402" s="90"/>
      <c r="AKI402" s="90"/>
      <c r="AKJ402" s="90"/>
      <c r="AKK402" s="90"/>
      <c r="AKL402" s="90"/>
      <c r="AKM402" s="90"/>
      <c r="AKN402" s="90"/>
      <c r="AKO402" s="90"/>
      <c r="AKP402" s="90"/>
      <c r="AKQ402" s="90"/>
      <c r="AKR402" s="90"/>
      <c r="AKS402" s="90"/>
      <c r="AKT402" s="90"/>
      <c r="AKU402" s="90"/>
      <c r="AKV402" s="90"/>
      <c r="AKW402" s="90"/>
      <c r="AKX402" s="90"/>
      <c r="AKY402" s="90"/>
      <c r="AKZ402" s="90"/>
      <c r="ALA402" s="90"/>
      <c r="ALB402" s="90"/>
      <c r="ALC402" s="90"/>
      <c r="ALD402" s="90"/>
      <c r="ALE402" s="90"/>
      <c r="ALF402" s="90"/>
      <c r="ALG402" s="90"/>
      <c r="ALH402" s="90"/>
      <c r="ALI402" s="90"/>
      <c r="ALJ402" s="90"/>
      <c r="ALK402" s="90"/>
      <c r="ALL402" s="90"/>
      <c r="ALM402" s="90"/>
      <c r="ALN402" s="90"/>
      <c r="ALO402" s="90"/>
      <c r="ALP402" s="90"/>
      <c r="ALQ402" s="90"/>
      <c r="ALR402" s="90"/>
      <c r="ALS402" s="90"/>
      <c r="ALT402" s="90"/>
      <c r="ALU402" s="90"/>
      <c r="ALV402" s="90"/>
      <c r="ALW402" s="90"/>
      <c r="ALX402" s="90"/>
      <c r="ALY402" s="90"/>
      <c r="ALZ402" s="90"/>
      <c r="AMA402" s="90"/>
      <c r="AMB402" s="90"/>
      <c r="AMC402" s="90"/>
      <c r="AMD402" s="90"/>
      <c r="AME402" s="90"/>
      <c r="AMF402" s="90"/>
      <c r="AMG402" s="90"/>
      <c r="AMH402" s="90"/>
      <c r="AMI402" s="90"/>
      <c r="AMJ402" s="90"/>
    </row>
    <row r="403" spans="1:1024" x14ac:dyDescent="0.25">
      <c r="A403" s="104">
        <v>43959</v>
      </c>
      <c r="B403" s="101">
        <v>0.5</v>
      </c>
      <c r="C403" s="103">
        <v>4574</v>
      </c>
      <c r="D403" s="180"/>
      <c r="E403" s="179"/>
      <c r="F403" s="90"/>
      <c r="G403" s="90"/>
      <c r="H403" s="90"/>
      <c r="I403" s="90"/>
      <c r="J403" s="90"/>
      <c r="K403" s="90"/>
      <c r="L403" s="90"/>
      <c r="M403" s="90"/>
      <c r="N403" s="90"/>
      <c r="O403" s="90"/>
      <c r="P403" s="90"/>
      <c r="Q403" s="90"/>
      <c r="R403" s="90"/>
      <c r="S403" s="90"/>
      <c r="T403" s="90"/>
      <c r="U403" s="90"/>
      <c r="V403" s="90"/>
      <c r="W403" s="90"/>
      <c r="X403" s="90"/>
      <c r="Y403" s="90"/>
      <c r="Z403" s="90"/>
      <c r="AA403" s="90"/>
      <c r="AB403" s="90"/>
      <c r="AC403" s="90"/>
      <c r="AD403" s="90"/>
      <c r="AE403" s="90"/>
      <c r="AF403" s="90"/>
      <c r="AG403" s="90"/>
      <c r="AH403" s="90"/>
      <c r="AI403" s="90"/>
      <c r="AJ403" s="90"/>
      <c r="AK403" s="90"/>
      <c r="AL403" s="90"/>
      <c r="AM403" s="90"/>
      <c r="AN403" s="90"/>
      <c r="AO403" s="90"/>
      <c r="AP403" s="90"/>
      <c r="AQ403" s="90"/>
      <c r="AR403" s="90"/>
      <c r="AS403" s="90"/>
      <c r="AT403" s="90"/>
      <c r="AU403" s="90"/>
      <c r="AV403" s="90"/>
      <c r="AW403" s="90"/>
      <c r="AX403" s="90"/>
      <c r="AY403" s="90"/>
      <c r="AZ403" s="90"/>
      <c r="BA403" s="90"/>
      <c r="BB403" s="90"/>
      <c r="BC403" s="90"/>
      <c r="BD403" s="90"/>
      <c r="BE403" s="90"/>
      <c r="BF403" s="90"/>
      <c r="BG403" s="90"/>
      <c r="BH403" s="90"/>
      <c r="BI403" s="90"/>
      <c r="BJ403" s="90"/>
      <c r="BK403" s="90"/>
      <c r="BL403" s="90"/>
      <c r="BM403" s="90"/>
      <c r="BN403" s="90"/>
      <c r="BO403" s="90"/>
      <c r="BP403" s="90"/>
      <c r="BQ403" s="90"/>
      <c r="BR403" s="90"/>
      <c r="BS403" s="90"/>
      <c r="BT403" s="90"/>
      <c r="BU403" s="90"/>
      <c r="BV403" s="90"/>
      <c r="BW403" s="90"/>
      <c r="BX403" s="90"/>
      <c r="BY403" s="90"/>
      <c r="BZ403" s="90"/>
      <c r="CA403" s="90"/>
      <c r="CB403" s="90"/>
      <c r="CC403" s="90"/>
      <c r="CD403" s="90"/>
      <c r="CE403" s="90"/>
      <c r="CF403" s="90"/>
      <c r="CG403" s="90"/>
      <c r="CH403" s="90"/>
      <c r="CI403" s="90"/>
      <c r="CJ403" s="90"/>
      <c r="CK403" s="90"/>
      <c r="CL403" s="90"/>
      <c r="CM403" s="90"/>
      <c r="CN403" s="90"/>
      <c r="CO403" s="90"/>
      <c r="CP403" s="90"/>
      <c r="CQ403" s="90"/>
      <c r="CR403" s="90"/>
      <c r="CS403" s="90"/>
      <c r="CT403" s="90"/>
      <c r="CU403" s="90"/>
      <c r="CV403" s="90"/>
      <c r="CW403" s="90"/>
      <c r="CX403" s="90"/>
      <c r="CY403" s="90"/>
      <c r="CZ403" s="90"/>
      <c r="DA403" s="90"/>
      <c r="DB403" s="90"/>
      <c r="DC403" s="90"/>
      <c r="DD403" s="90"/>
      <c r="DE403" s="90"/>
      <c r="DF403" s="90"/>
      <c r="DG403" s="90"/>
      <c r="DH403" s="90"/>
      <c r="DI403" s="90"/>
      <c r="DJ403" s="90"/>
      <c r="DK403" s="90"/>
      <c r="DL403" s="90"/>
      <c r="DM403" s="90"/>
      <c r="DN403" s="90"/>
      <c r="DO403" s="90"/>
      <c r="DP403" s="90"/>
      <c r="DQ403" s="90"/>
      <c r="DR403" s="90"/>
      <c r="DS403" s="90"/>
      <c r="DT403" s="90"/>
      <c r="DU403" s="90"/>
      <c r="DV403" s="90"/>
      <c r="DW403" s="90"/>
      <c r="DX403" s="90"/>
      <c r="DY403" s="90"/>
      <c r="DZ403" s="90"/>
      <c r="EA403" s="90"/>
      <c r="EB403" s="90"/>
      <c r="EC403" s="90"/>
      <c r="ED403" s="90"/>
      <c r="EE403" s="90"/>
      <c r="EF403" s="90"/>
      <c r="EG403" s="90"/>
      <c r="EH403" s="90"/>
      <c r="EI403" s="90"/>
      <c r="EJ403" s="90"/>
      <c r="EK403" s="90"/>
      <c r="EL403" s="90"/>
      <c r="EM403" s="90"/>
      <c r="EN403" s="90"/>
      <c r="EO403" s="90"/>
      <c r="EP403" s="90"/>
      <c r="EQ403" s="90"/>
      <c r="ER403" s="90"/>
      <c r="ES403" s="90"/>
      <c r="ET403" s="90"/>
      <c r="EU403" s="90"/>
      <c r="EV403" s="90"/>
      <c r="EW403" s="90"/>
      <c r="EX403" s="90"/>
      <c r="EY403" s="90"/>
      <c r="EZ403" s="90"/>
      <c r="FA403" s="90"/>
      <c r="FB403" s="90"/>
      <c r="FC403" s="90"/>
      <c r="FD403" s="90"/>
      <c r="FE403" s="90"/>
      <c r="FF403" s="90"/>
      <c r="FG403" s="90"/>
      <c r="FH403" s="90"/>
      <c r="FI403" s="90"/>
      <c r="FJ403" s="90"/>
      <c r="FK403" s="90"/>
      <c r="FL403" s="90"/>
      <c r="FM403" s="90"/>
      <c r="FN403" s="90"/>
      <c r="FO403" s="90"/>
      <c r="FP403" s="90"/>
      <c r="FQ403" s="90"/>
      <c r="FR403" s="90"/>
      <c r="FS403" s="90"/>
      <c r="FT403" s="90"/>
      <c r="FU403" s="90"/>
      <c r="FV403" s="90"/>
      <c r="FW403" s="90"/>
      <c r="FX403" s="90"/>
      <c r="FY403" s="90"/>
      <c r="FZ403" s="90"/>
      <c r="GA403" s="90"/>
      <c r="GB403" s="90"/>
      <c r="GC403" s="90"/>
      <c r="GD403" s="90"/>
      <c r="GE403" s="90"/>
      <c r="GF403" s="90"/>
      <c r="GG403" s="90"/>
      <c r="GH403" s="90"/>
      <c r="GI403" s="90"/>
      <c r="GJ403" s="90"/>
      <c r="GK403" s="90"/>
      <c r="GL403" s="90"/>
      <c r="GM403" s="90"/>
      <c r="GN403" s="90"/>
      <c r="GO403" s="90"/>
      <c r="GP403" s="90"/>
      <c r="GQ403" s="90"/>
      <c r="GR403" s="90"/>
      <c r="GS403" s="90"/>
      <c r="GT403" s="90"/>
      <c r="GU403" s="90"/>
      <c r="GV403" s="90"/>
      <c r="GW403" s="90"/>
      <c r="GX403" s="90"/>
      <c r="GY403" s="90"/>
      <c r="GZ403" s="90"/>
      <c r="HA403" s="90"/>
      <c r="HB403" s="90"/>
      <c r="HC403" s="90"/>
      <c r="HD403" s="90"/>
      <c r="HE403" s="90"/>
      <c r="HF403" s="90"/>
      <c r="HG403" s="90"/>
      <c r="HH403" s="90"/>
      <c r="HI403" s="90"/>
      <c r="HJ403" s="90"/>
      <c r="HK403" s="90"/>
      <c r="HL403" s="90"/>
      <c r="HM403" s="90"/>
      <c r="HN403" s="90"/>
      <c r="HO403" s="90"/>
      <c r="HP403" s="90"/>
      <c r="HQ403" s="90"/>
      <c r="HR403" s="90"/>
      <c r="HS403" s="90"/>
      <c r="HT403" s="90"/>
      <c r="HU403" s="90"/>
      <c r="HV403" s="90"/>
      <c r="HW403" s="90"/>
      <c r="HX403" s="90"/>
      <c r="HY403" s="90"/>
      <c r="HZ403" s="90"/>
      <c r="IA403" s="90"/>
      <c r="IB403" s="90"/>
      <c r="IC403" s="90"/>
      <c r="ID403" s="90"/>
      <c r="IE403" s="90"/>
      <c r="IF403" s="90"/>
      <c r="IG403" s="90"/>
      <c r="IH403" s="90"/>
      <c r="II403" s="90"/>
      <c r="IJ403" s="90"/>
      <c r="IK403" s="90"/>
      <c r="IL403" s="90"/>
      <c r="IM403" s="90"/>
      <c r="IN403" s="90"/>
      <c r="IO403" s="90"/>
      <c r="IP403" s="90"/>
      <c r="IQ403" s="90"/>
      <c r="IR403" s="90"/>
      <c r="IS403" s="90"/>
      <c r="IT403" s="90"/>
      <c r="IU403" s="90"/>
      <c r="IV403" s="90"/>
      <c r="IW403" s="90"/>
      <c r="IX403" s="90"/>
      <c r="IY403" s="90"/>
      <c r="IZ403" s="90"/>
      <c r="JA403" s="90"/>
      <c r="JB403" s="90"/>
      <c r="JC403" s="90"/>
      <c r="JD403" s="90"/>
      <c r="JE403" s="90"/>
      <c r="JF403" s="90"/>
      <c r="JG403" s="90"/>
      <c r="JH403" s="90"/>
      <c r="JI403" s="90"/>
      <c r="JJ403" s="90"/>
      <c r="JK403" s="90"/>
      <c r="JL403" s="90"/>
      <c r="JM403" s="90"/>
      <c r="JN403" s="90"/>
      <c r="JO403" s="90"/>
      <c r="JP403" s="90"/>
      <c r="JQ403" s="90"/>
      <c r="JR403" s="90"/>
      <c r="JS403" s="90"/>
      <c r="JT403" s="90"/>
      <c r="JU403" s="90"/>
      <c r="JV403" s="90"/>
      <c r="JW403" s="90"/>
      <c r="JX403" s="90"/>
      <c r="JY403" s="90"/>
      <c r="JZ403" s="90"/>
      <c r="KA403" s="90"/>
      <c r="KB403" s="90"/>
      <c r="KC403" s="90"/>
      <c r="KD403" s="90"/>
      <c r="KE403" s="90"/>
      <c r="KF403" s="90"/>
      <c r="KG403" s="90"/>
      <c r="KH403" s="90"/>
      <c r="KI403" s="90"/>
      <c r="KJ403" s="90"/>
      <c r="KK403" s="90"/>
      <c r="KL403" s="90"/>
      <c r="KM403" s="90"/>
      <c r="KN403" s="90"/>
      <c r="KO403" s="90"/>
      <c r="KP403" s="90"/>
      <c r="KQ403" s="90"/>
      <c r="KR403" s="90"/>
      <c r="KS403" s="90"/>
      <c r="KT403" s="90"/>
      <c r="KU403" s="90"/>
      <c r="KV403" s="90"/>
      <c r="KW403" s="90"/>
      <c r="KX403" s="90"/>
      <c r="KY403" s="90"/>
      <c r="KZ403" s="90"/>
      <c r="LA403" s="90"/>
      <c r="LB403" s="90"/>
      <c r="LC403" s="90"/>
      <c r="LD403" s="90"/>
      <c r="LE403" s="90"/>
      <c r="LF403" s="90"/>
      <c r="LG403" s="90"/>
      <c r="LH403" s="90"/>
      <c r="LI403" s="90"/>
      <c r="LJ403" s="90"/>
      <c r="LK403" s="90"/>
      <c r="LL403" s="90"/>
      <c r="LM403" s="90"/>
      <c r="LN403" s="90"/>
      <c r="LO403" s="90"/>
      <c r="LP403" s="90"/>
      <c r="LQ403" s="90"/>
      <c r="LR403" s="90"/>
      <c r="LS403" s="90"/>
      <c r="LT403" s="90"/>
      <c r="LU403" s="90"/>
      <c r="LV403" s="90"/>
      <c r="LW403" s="90"/>
      <c r="LX403" s="90"/>
      <c r="LY403" s="90"/>
      <c r="LZ403" s="90"/>
      <c r="MA403" s="90"/>
      <c r="MB403" s="90"/>
      <c r="MC403" s="90"/>
      <c r="MD403" s="90"/>
      <c r="ME403" s="90"/>
      <c r="MF403" s="90"/>
      <c r="MG403" s="90"/>
      <c r="MH403" s="90"/>
      <c r="MI403" s="90"/>
      <c r="MJ403" s="90"/>
      <c r="MK403" s="90"/>
      <c r="ML403" s="90"/>
      <c r="MM403" s="90"/>
      <c r="MN403" s="90"/>
      <c r="MO403" s="90"/>
      <c r="MP403" s="90"/>
      <c r="MQ403" s="90"/>
      <c r="MR403" s="90"/>
      <c r="MS403" s="90"/>
      <c r="MT403" s="90"/>
      <c r="MU403" s="90"/>
      <c r="MV403" s="90"/>
      <c r="MW403" s="90"/>
      <c r="MX403" s="90"/>
      <c r="MY403" s="90"/>
      <c r="MZ403" s="90"/>
      <c r="NA403" s="90"/>
      <c r="NB403" s="90"/>
      <c r="NC403" s="90"/>
      <c r="ND403" s="90"/>
      <c r="NE403" s="90"/>
      <c r="NF403" s="90"/>
      <c r="NG403" s="90"/>
      <c r="NH403" s="90"/>
      <c r="NI403" s="90"/>
      <c r="NJ403" s="90"/>
      <c r="NK403" s="90"/>
      <c r="NL403" s="90"/>
      <c r="NM403" s="90"/>
      <c r="NN403" s="90"/>
      <c r="NO403" s="90"/>
      <c r="NP403" s="90"/>
      <c r="NQ403" s="90"/>
      <c r="NR403" s="90"/>
      <c r="NS403" s="90"/>
      <c r="NT403" s="90"/>
      <c r="NU403" s="90"/>
      <c r="NV403" s="90"/>
      <c r="NW403" s="90"/>
      <c r="NX403" s="90"/>
      <c r="NY403" s="90"/>
      <c r="NZ403" s="90"/>
      <c r="OA403" s="90"/>
      <c r="OB403" s="90"/>
      <c r="OC403" s="90"/>
      <c r="OD403" s="90"/>
      <c r="OE403" s="90"/>
      <c r="OF403" s="90"/>
      <c r="OG403" s="90"/>
      <c r="OH403" s="90"/>
      <c r="OI403" s="90"/>
      <c r="OJ403" s="90"/>
      <c r="OK403" s="90"/>
      <c r="OL403" s="90"/>
      <c r="OM403" s="90"/>
      <c r="ON403" s="90"/>
      <c r="OO403" s="90"/>
      <c r="OP403" s="90"/>
      <c r="OQ403" s="90"/>
      <c r="OR403" s="90"/>
      <c r="OS403" s="90"/>
      <c r="OT403" s="90"/>
      <c r="OU403" s="90"/>
      <c r="OV403" s="90"/>
      <c r="OW403" s="90"/>
      <c r="OX403" s="90"/>
      <c r="OY403" s="90"/>
      <c r="OZ403" s="90"/>
      <c r="PA403" s="90"/>
      <c r="PB403" s="90"/>
      <c r="PC403" s="90"/>
      <c r="PD403" s="90"/>
      <c r="PE403" s="90"/>
      <c r="PF403" s="90"/>
      <c r="PG403" s="90"/>
      <c r="PH403" s="90"/>
      <c r="PI403" s="90"/>
      <c r="PJ403" s="90"/>
      <c r="PK403" s="90"/>
      <c r="PL403" s="90"/>
      <c r="PM403" s="90"/>
      <c r="PN403" s="90"/>
      <c r="PO403" s="90"/>
      <c r="PP403" s="90"/>
      <c r="PQ403" s="90"/>
      <c r="PR403" s="90"/>
      <c r="PS403" s="90"/>
      <c r="PT403" s="90"/>
      <c r="PU403" s="90"/>
      <c r="PV403" s="90"/>
      <c r="PW403" s="90"/>
      <c r="PX403" s="90"/>
      <c r="PY403" s="90"/>
      <c r="PZ403" s="90"/>
      <c r="QA403" s="90"/>
      <c r="QB403" s="90"/>
      <c r="QC403" s="90"/>
      <c r="QD403" s="90"/>
      <c r="QE403" s="90"/>
      <c r="QF403" s="90"/>
      <c r="QG403" s="90"/>
      <c r="QH403" s="90"/>
      <c r="QI403" s="90"/>
      <c r="QJ403" s="90"/>
      <c r="QK403" s="90"/>
      <c r="QL403" s="90"/>
      <c r="QM403" s="90"/>
      <c r="QN403" s="90"/>
      <c r="QO403" s="90"/>
      <c r="QP403" s="90"/>
      <c r="QQ403" s="90"/>
      <c r="QR403" s="90"/>
      <c r="QS403" s="90"/>
      <c r="QT403" s="90"/>
      <c r="QU403" s="90"/>
      <c r="QV403" s="90"/>
      <c r="QW403" s="90"/>
      <c r="QX403" s="90"/>
      <c r="QY403" s="90"/>
      <c r="QZ403" s="90"/>
      <c r="RA403" s="90"/>
      <c r="RB403" s="90"/>
      <c r="RC403" s="90"/>
      <c r="RD403" s="90"/>
      <c r="RE403" s="90"/>
      <c r="RF403" s="90"/>
      <c r="RG403" s="90"/>
      <c r="RH403" s="90"/>
      <c r="RI403" s="90"/>
      <c r="RJ403" s="90"/>
      <c r="RK403" s="90"/>
      <c r="RL403" s="90"/>
      <c r="RM403" s="90"/>
      <c r="RN403" s="90"/>
      <c r="RO403" s="90"/>
      <c r="RP403" s="90"/>
      <c r="RQ403" s="90"/>
      <c r="RR403" s="90"/>
      <c r="RS403" s="90"/>
      <c r="RT403" s="90"/>
      <c r="RU403" s="90"/>
      <c r="RV403" s="90"/>
      <c r="RW403" s="90"/>
      <c r="RX403" s="90"/>
      <c r="RY403" s="90"/>
      <c r="RZ403" s="90"/>
      <c r="SA403" s="90"/>
      <c r="SB403" s="90"/>
      <c r="SC403" s="90"/>
      <c r="SD403" s="90"/>
      <c r="SE403" s="90"/>
      <c r="SF403" s="90"/>
      <c r="SG403" s="90"/>
      <c r="SH403" s="90"/>
      <c r="SI403" s="90"/>
      <c r="SJ403" s="90"/>
      <c r="SK403" s="90"/>
      <c r="SL403" s="90"/>
      <c r="SM403" s="90"/>
      <c r="SN403" s="90"/>
      <c r="SO403" s="90"/>
      <c r="SP403" s="90"/>
      <c r="SQ403" s="90"/>
      <c r="SR403" s="90"/>
      <c r="SS403" s="90"/>
      <c r="ST403" s="90"/>
      <c r="SU403" s="90"/>
      <c r="SV403" s="90"/>
      <c r="SW403" s="90"/>
      <c r="SX403" s="90"/>
      <c r="SY403" s="90"/>
      <c r="SZ403" s="90"/>
      <c r="TA403" s="90"/>
      <c r="TB403" s="90"/>
      <c r="TC403" s="90"/>
      <c r="TD403" s="90"/>
      <c r="TE403" s="90"/>
      <c r="TF403" s="90"/>
      <c r="TG403" s="90"/>
      <c r="TH403" s="90"/>
      <c r="TI403" s="90"/>
      <c r="TJ403" s="90"/>
      <c r="TK403" s="90"/>
      <c r="TL403" s="90"/>
      <c r="TM403" s="90"/>
      <c r="TN403" s="90"/>
      <c r="TO403" s="90"/>
      <c r="TP403" s="90"/>
      <c r="TQ403" s="90"/>
      <c r="TR403" s="90"/>
      <c r="TS403" s="90"/>
      <c r="TT403" s="90"/>
      <c r="TU403" s="90"/>
      <c r="TV403" s="90"/>
      <c r="TW403" s="90"/>
      <c r="TX403" s="90"/>
      <c r="TY403" s="90"/>
      <c r="TZ403" s="90"/>
      <c r="UA403" s="90"/>
      <c r="UB403" s="90"/>
      <c r="UC403" s="90"/>
      <c r="UD403" s="90"/>
      <c r="UE403" s="90"/>
      <c r="UF403" s="90"/>
      <c r="UG403" s="90"/>
      <c r="UH403" s="90"/>
      <c r="UI403" s="90"/>
      <c r="UJ403" s="90"/>
      <c r="UK403" s="90"/>
      <c r="UL403" s="90"/>
      <c r="UM403" s="90"/>
      <c r="UN403" s="90"/>
      <c r="UO403" s="90"/>
      <c r="UP403" s="90"/>
      <c r="UQ403" s="90"/>
      <c r="UR403" s="90"/>
      <c r="US403" s="90"/>
      <c r="UT403" s="90"/>
      <c r="UU403" s="90"/>
      <c r="UV403" s="90"/>
      <c r="UW403" s="90"/>
      <c r="UX403" s="90"/>
      <c r="UY403" s="90"/>
      <c r="UZ403" s="90"/>
      <c r="VA403" s="90"/>
      <c r="VB403" s="90"/>
      <c r="VC403" s="90"/>
      <c r="VD403" s="90"/>
      <c r="VE403" s="90"/>
      <c r="VF403" s="90"/>
      <c r="VG403" s="90"/>
      <c r="VH403" s="90"/>
      <c r="VI403" s="90"/>
      <c r="VJ403" s="90"/>
      <c r="VK403" s="90"/>
      <c r="VL403" s="90"/>
      <c r="VM403" s="90"/>
      <c r="VN403" s="90"/>
      <c r="VO403" s="90"/>
      <c r="VP403" s="90"/>
      <c r="VQ403" s="90"/>
      <c r="VR403" s="90"/>
      <c r="VS403" s="90"/>
      <c r="VT403" s="90"/>
      <c r="VU403" s="90"/>
      <c r="VV403" s="90"/>
      <c r="VW403" s="90"/>
      <c r="VX403" s="90"/>
      <c r="VY403" s="90"/>
      <c r="VZ403" s="90"/>
      <c r="WA403" s="90"/>
      <c r="WB403" s="90"/>
      <c r="WC403" s="90"/>
      <c r="WD403" s="90"/>
      <c r="WE403" s="90"/>
      <c r="WF403" s="90"/>
      <c r="WG403" s="90"/>
      <c r="WH403" s="90"/>
      <c r="WI403" s="90"/>
      <c r="WJ403" s="90"/>
      <c r="WK403" s="90"/>
      <c r="WL403" s="90"/>
      <c r="WM403" s="90"/>
      <c r="WN403" s="90"/>
      <c r="WO403" s="90"/>
      <c r="WP403" s="90"/>
      <c r="WQ403" s="90"/>
      <c r="WR403" s="90"/>
      <c r="WS403" s="90"/>
      <c r="WT403" s="90"/>
      <c r="WU403" s="90"/>
      <c r="WV403" s="90"/>
      <c r="WW403" s="90"/>
      <c r="WX403" s="90"/>
      <c r="WY403" s="90"/>
      <c r="WZ403" s="90"/>
      <c r="XA403" s="90"/>
      <c r="XB403" s="90"/>
      <c r="XC403" s="90"/>
      <c r="XD403" s="90"/>
      <c r="XE403" s="90"/>
      <c r="XF403" s="90"/>
      <c r="XG403" s="90"/>
      <c r="XH403" s="90"/>
      <c r="XI403" s="90"/>
      <c r="XJ403" s="90"/>
      <c r="XK403" s="90"/>
      <c r="XL403" s="90"/>
      <c r="XM403" s="90"/>
      <c r="XN403" s="90"/>
      <c r="XO403" s="90"/>
      <c r="XP403" s="90"/>
      <c r="XQ403" s="90"/>
      <c r="XR403" s="90"/>
      <c r="XS403" s="90"/>
      <c r="XT403" s="90"/>
      <c r="XU403" s="90"/>
      <c r="XV403" s="90"/>
      <c r="XW403" s="90"/>
      <c r="XX403" s="90"/>
      <c r="XY403" s="90"/>
      <c r="XZ403" s="90"/>
      <c r="YA403" s="90"/>
      <c r="YB403" s="90"/>
      <c r="YC403" s="90"/>
      <c r="YD403" s="90"/>
      <c r="YE403" s="90"/>
      <c r="YF403" s="90"/>
      <c r="YG403" s="90"/>
      <c r="YH403" s="90"/>
      <c r="YI403" s="90"/>
      <c r="YJ403" s="90"/>
      <c r="YK403" s="90"/>
      <c r="YL403" s="90"/>
      <c r="YM403" s="90"/>
      <c r="YN403" s="90"/>
      <c r="YO403" s="90"/>
      <c r="YP403" s="90"/>
      <c r="YQ403" s="90"/>
      <c r="YR403" s="90"/>
      <c r="YS403" s="90"/>
      <c r="YT403" s="90"/>
      <c r="YU403" s="90"/>
      <c r="YV403" s="90"/>
      <c r="YW403" s="90"/>
      <c r="YX403" s="90"/>
      <c r="YY403" s="90"/>
      <c r="YZ403" s="90"/>
      <c r="ZA403" s="90"/>
      <c r="ZB403" s="90"/>
      <c r="ZC403" s="90"/>
      <c r="ZD403" s="90"/>
      <c r="ZE403" s="90"/>
      <c r="ZF403" s="90"/>
      <c r="ZG403" s="90"/>
      <c r="ZH403" s="90"/>
      <c r="ZI403" s="90"/>
      <c r="ZJ403" s="90"/>
      <c r="ZK403" s="90"/>
      <c r="ZL403" s="90"/>
      <c r="ZM403" s="90"/>
      <c r="ZN403" s="90"/>
      <c r="ZO403" s="90"/>
      <c r="ZP403" s="90"/>
      <c r="ZQ403" s="90"/>
      <c r="ZR403" s="90"/>
      <c r="ZS403" s="90"/>
      <c r="ZT403" s="90"/>
      <c r="ZU403" s="90"/>
      <c r="ZV403" s="90"/>
      <c r="ZW403" s="90"/>
      <c r="ZX403" s="90"/>
      <c r="ZY403" s="90"/>
      <c r="ZZ403" s="90"/>
      <c r="AAA403" s="90"/>
      <c r="AAB403" s="90"/>
      <c r="AAC403" s="90"/>
      <c r="AAD403" s="90"/>
      <c r="AAE403" s="90"/>
      <c r="AAF403" s="90"/>
      <c r="AAG403" s="90"/>
      <c r="AAH403" s="90"/>
      <c r="AAI403" s="90"/>
      <c r="AAJ403" s="90"/>
      <c r="AAK403" s="90"/>
      <c r="AAL403" s="90"/>
      <c r="AAM403" s="90"/>
      <c r="AAN403" s="90"/>
      <c r="AAO403" s="90"/>
      <c r="AAP403" s="90"/>
      <c r="AAQ403" s="90"/>
      <c r="AAR403" s="90"/>
      <c r="AAS403" s="90"/>
      <c r="AAT403" s="90"/>
      <c r="AAU403" s="90"/>
      <c r="AAV403" s="90"/>
      <c r="AAW403" s="90"/>
      <c r="AAX403" s="90"/>
      <c r="AAY403" s="90"/>
      <c r="AAZ403" s="90"/>
      <c r="ABA403" s="90"/>
      <c r="ABB403" s="90"/>
      <c r="ABC403" s="90"/>
      <c r="ABD403" s="90"/>
      <c r="ABE403" s="90"/>
      <c r="ABF403" s="90"/>
      <c r="ABG403" s="90"/>
      <c r="ABH403" s="90"/>
      <c r="ABI403" s="90"/>
      <c r="ABJ403" s="90"/>
      <c r="ABK403" s="90"/>
      <c r="ABL403" s="90"/>
      <c r="ABM403" s="90"/>
      <c r="ABN403" s="90"/>
      <c r="ABO403" s="90"/>
      <c r="ABP403" s="90"/>
      <c r="ABQ403" s="90"/>
      <c r="ABR403" s="90"/>
      <c r="ABS403" s="90"/>
      <c r="ABT403" s="90"/>
      <c r="ABU403" s="90"/>
      <c r="ABV403" s="90"/>
      <c r="ABW403" s="90"/>
      <c r="ABX403" s="90"/>
      <c r="ABY403" s="90"/>
      <c r="ABZ403" s="90"/>
      <c r="ACA403" s="90"/>
      <c r="ACB403" s="90"/>
      <c r="ACC403" s="90"/>
      <c r="ACD403" s="90"/>
      <c r="ACE403" s="90"/>
      <c r="ACF403" s="90"/>
      <c r="ACG403" s="90"/>
      <c r="ACH403" s="90"/>
      <c r="ACI403" s="90"/>
      <c r="ACJ403" s="90"/>
      <c r="ACK403" s="90"/>
      <c r="ACL403" s="90"/>
      <c r="ACM403" s="90"/>
      <c r="ACN403" s="90"/>
      <c r="ACO403" s="90"/>
      <c r="ACP403" s="90"/>
      <c r="ACQ403" s="90"/>
      <c r="ACR403" s="90"/>
      <c r="ACS403" s="90"/>
      <c r="ACT403" s="90"/>
      <c r="ACU403" s="90"/>
      <c r="ACV403" s="90"/>
      <c r="ACW403" s="90"/>
      <c r="ACX403" s="90"/>
      <c r="ACY403" s="90"/>
      <c r="ACZ403" s="90"/>
      <c r="ADA403" s="90"/>
      <c r="ADB403" s="90"/>
      <c r="ADC403" s="90"/>
      <c r="ADD403" s="90"/>
      <c r="ADE403" s="90"/>
      <c r="ADF403" s="90"/>
      <c r="ADG403" s="90"/>
      <c r="ADH403" s="90"/>
      <c r="ADI403" s="90"/>
      <c r="ADJ403" s="90"/>
      <c r="ADK403" s="90"/>
      <c r="ADL403" s="90"/>
      <c r="ADM403" s="90"/>
      <c r="ADN403" s="90"/>
      <c r="ADO403" s="90"/>
      <c r="ADP403" s="90"/>
      <c r="ADQ403" s="90"/>
      <c r="ADR403" s="90"/>
      <c r="ADS403" s="90"/>
      <c r="ADT403" s="90"/>
      <c r="ADU403" s="90"/>
      <c r="ADV403" s="90"/>
      <c r="ADW403" s="90"/>
      <c r="ADX403" s="90"/>
      <c r="ADY403" s="90"/>
      <c r="ADZ403" s="90"/>
      <c r="AEA403" s="90"/>
      <c r="AEB403" s="90"/>
      <c r="AEC403" s="90"/>
      <c r="AED403" s="90"/>
      <c r="AEE403" s="90"/>
      <c r="AEF403" s="90"/>
      <c r="AEG403" s="90"/>
      <c r="AEH403" s="90"/>
      <c r="AEI403" s="90"/>
      <c r="AEJ403" s="90"/>
      <c r="AEK403" s="90"/>
      <c r="AEL403" s="90"/>
      <c r="AEM403" s="90"/>
      <c r="AEN403" s="90"/>
      <c r="AEO403" s="90"/>
      <c r="AEP403" s="90"/>
      <c r="AEQ403" s="90"/>
      <c r="AER403" s="90"/>
      <c r="AES403" s="90"/>
      <c r="AET403" s="90"/>
      <c r="AEU403" s="90"/>
      <c r="AEV403" s="90"/>
      <c r="AEW403" s="90"/>
      <c r="AEX403" s="90"/>
      <c r="AEY403" s="90"/>
      <c r="AEZ403" s="90"/>
      <c r="AFA403" s="90"/>
      <c r="AFB403" s="90"/>
      <c r="AFC403" s="90"/>
      <c r="AFD403" s="90"/>
      <c r="AFE403" s="90"/>
      <c r="AFF403" s="90"/>
      <c r="AFG403" s="90"/>
      <c r="AFH403" s="90"/>
      <c r="AFI403" s="90"/>
      <c r="AFJ403" s="90"/>
      <c r="AFK403" s="90"/>
      <c r="AFL403" s="90"/>
      <c r="AFM403" s="90"/>
      <c r="AFN403" s="90"/>
      <c r="AFO403" s="90"/>
      <c r="AFP403" s="90"/>
      <c r="AFQ403" s="90"/>
      <c r="AFR403" s="90"/>
      <c r="AFS403" s="90"/>
      <c r="AFT403" s="90"/>
      <c r="AFU403" s="90"/>
      <c r="AFV403" s="90"/>
      <c r="AFW403" s="90"/>
      <c r="AFX403" s="90"/>
      <c r="AFY403" s="90"/>
      <c r="AFZ403" s="90"/>
      <c r="AGA403" s="90"/>
      <c r="AGB403" s="90"/>
      <c r="AGC403" s="90"/>
      <c r="AGD403" s="90"/>
      <c r="AGE403" s="90"/>
      <c r="AGF403" s="90"/>
      <c r="AGG403" s="90"/>
      <c r="AGH403" s="90"/>
      <c r="AGI403" s="90"/>
      <c r="AGJ403" s="90"/>
      <c r="AGK403" s="90"/>
      <c r="AGL403" s="90"/>
      <c r="AGM403" s="90"/>
      <c r="AGN403" s="90"/>
      <c r="AGO403" s="90"/>
      <c r="AGP403" s="90"/>
      <c r="AGQ403" s="90"/>
      <c r="AGR403" s="90"/>
      <c r="AGS403" s="90"/>
      <c r="AGT403" s="90"/>
      <c r="AGU403" s="90"/>
      <c r="AGV403" s="90"/>
      <c r="AGW403" s="90"/>
      <c r="AGX403" s="90"/>
      <c r="AGY403" s="90"/>
      <c r="AGZ403" s="90"/>
      <c r="AHA403" s="90"/>
      <c r="AHB403" s="90"/>
      <c r="AHC403" s="90"/>
      <c r="AHD403" s="90"/>
      <c r="AHE403" s="90"/>
      <c r="AHF403" s="90"/>
      <c r="AHG403" s="90"/>
      <c r="AHH403" s="90"/>
      <c r="AHI403" s="90"/>
      <c r="AHJ403" s="90"/>
      <c r="AHK403" s="90"/>
      <c r="AHL403" s="90"/>
      <c r="AHM403" s="90"/>
      <c r="AHN403" s="90"/>
      <c r="AHO403" s="90"/>
      <c r="AHP403" s="90"/>
      <c r="AHQ403" s="90"/>
      <c r="AHR403" s="90"/>
      <c r="AHS403" s="90"/>
      <c r="AHT403" s="90"/>
      <c r="AHU403" s="90"/>
      <c r="AHV403" s="90"/>
      <c r="AHW403" s="90"/>
      <c r="AHX403" s="90"/>
      <c r="AHY403" s="90"/>
      <c r="AHZ403" s="90"/>
      <c r="AIA403" s="90"/>
      <c r="AIB403" s="90"/>
      <c r="AIC403" s="90"/>
      <c r="AID403" s="90"/>
      <c r="AIE403" s="90"/>
      <c r="AIF403" s="90"/>
      <c r="AIG403" s="90"/>
      <c r="AIH403" s="90"/>
      <c r="AII403" s="90"/>
      <c r="AIJ403" s="90"/>
      <c r="AIK403" s="90"/>
      <c r="AIL403" s="90"/>
      <c r="AIM403" s="90"/>
      <c r="AIN403" s="90"/>
      <c r="AIO403" s="90"/>
      <c r="AIP403" s="90"/>
      <c r="AIQ403" s="90"/>
      <c r="AIR403" s="90"/>
      <c r="AIS403" s="90"/>
      <c r="AIT403" s="90"/>
      <c r="AIU403" s="90"/>
      <c r="AIV403" s="90"/>
      <c r="AIW403" s="90"/>
      <c r="AIX403" s="90"/>
      <c r="AIY403" s="90"/>
      <c r="AIZ403" s="90"/>
      <c r="AJA403" s="90"/>
      <c r="AJB403" s="90"/>
      <c r="AJC403" s="90"/>
      <c r="AJD403" s="90"/>
      <c r="AJE403" s="90"/>
      <c r="AJF403" s="90"/>
      <c r="AJG403" s="90"/>
      <c r="AJH403" s="90"/>
      <c r="AJI403" s="90"/>
      <c r="AJJ403" s="90"/>
      <c r="AJK403" s="90"/>
      <c r="AJL403" s="90"/>
      <c r="AJM403" s="90"/>
      <c r="AJN403" s="90"/>
      <c r="AJO403" s="90"/>
      <c r="AJP403" s="90"/>
      <c r="AJQ403" s="90"/>
      <c r="AJR403" s="90"/>
      <c r="AJS403" s="90"/>
      <c r="AJT403" s="90"/>
      <c r="AJU403" s="90"/>
      <c r="AJV403" s="90"/>
      <c r="AJW403" s="90"/>
      <c r="AJX403" s="90"/>
      <c r="AJY403" s="90"/>
      <c r="AJZ403" s="90"/>
      <c r="AKA403" s="90"/>
      <c r="AKB403" s="90"/>
      <c r="AKC403" s="90"/>
      <c r="AKD403" s="90"/>
      <c r="AKE403" s="90"/>
      <c r="AKF403" s="90"/>
      <c r="AKG403" s="90"/>
      <c r="AKH403" s="90"/>
      <c r="AKI403" s="90"/>
      <c r="AKJ403" s="90"/>
      <c r="AKK403" s="90"/>
      <c r="AKL403" s="90"/>
      <c r="AKM403" s="90"/>
      <c r="AKN403" s="90"/>
      <c r="AKO403" s="90"/>
      <c r="AKP403" s="90"/>
      <c r="AKQ403" s="90"/>
      <c r="AKR403" s="90"/>
      <c r="AKS403" s="90"/>
      <c r="AKT403" s="90"/>
      <c r="AKU403" s="90"/>
      <c r="AKV403" s="90"/>
      <c r="AKW403" s="90"/>
      <c r="AKX403" s="90"/>
      <c r="AKY403" s="90"/>
      <c r="AKZ403" s="90"/>
      <c r="ALA403" s="90"/>
      <c r="ALB403" s="90"/>
      <c r="ALC403" s="90"/>
      <c r="ALD403" s="90"/>
      <c r="ALE403" s="90"/>
      <c r="ALF403" s="90"/>
      <c r="ALG403" s="90"/>
      <c r="ALH403" s="90"/>
      <c r="ALI403" s="90"/>
      <c r="ALJ403" s="90"/>
      <c r="ALK403" s="90"/>
      <c r="ALL403" s="90"/>
      <c r="ALM403" s="90"/>
      <c r="ALN403" s="90"/>
      <c r="ALO403" s="90"/>
      <c r="ALP403" s="90"/>
      <c r="ALQ403" s="90"/>
      <c r="ALR403" s="90"/>
      <c r="ALS403" s="90"/>
      <c r="ALT403" s="90"/>
      <c r="ALU403" s="90"/>
      <c r="ALV403" s="90"/>
      <c r="ALW403" s="90"/>
      <c r="ALX403" s="90"/>
      <c r="ALY403" s="90"/>
      <c r="ALZ403" s="90"/>
      <c r="AMA403" s="90"/>
      <c r="AMB403" s="90"/>
      <c r="AMC403" s="90"/>
      <c r="AMD403" s="90"/>
      <c r="AME403" s="90"/>
      <c r="AMF403" s="90"/>
      <c r="AMG403" s="90"/>
      <c r="AMH403" s="90"/>
      <c r="AMI403" s="90"/>
      <c r="AMJ403" s="90"/>
    </row>
    <row r="404" spans="1:1024" x14ac:dyDescent="0.25">
      <c r="A404" s="104">
        <v>43958</v>
      </c>
      <c r="B404" s="101">
        <v>0.5</v>
      </c>
      <c r="C404" s="103">
        <v>4413</v>
      </c>
      <c r="D404" s="180"/>
      <c r="E404" s="179"/>
      <c r="F404" s="90"/>
      <c r="G404" s="90"/>
      <c r="H404" s="90"/>
      <c r="I404" s="90"/>
      <c r="J404" s="90"/>
      <c r="K404" s="90"/>
      <c r="L404" s="90"/>
      <c r="M404" s="90"/>
      <c r="N404" s="90"/>
      <c r="O404" s="90"/>
      <c r="P404" s="90"/>
      <c r="Q404" s="90"/>
      <c r="R404" s="90"/>
      <c r="S404" s="90"/>
      <c r="T404" s="90"/>
      <c r="U404" s="90"/>
      <c r="V404" s="90"/>
      <c r="W404" s="90"/>
      <c r="X404" s="90"/>
      <c r="Y404" s="90"/>
      <c r="Z404" s="90"/>
      <c r="AA404" s="90"/>
      <c r="AB404" s="90"/>
      <c r="AC404" s="90"/>
      <c r="AD404" s="90"/>
      <c r="AE404" s="90"/>
      <c r="AF404" s="90"/>
      <c r="AG404" s="90"/>
      <c r="AH404" s="90"/>
      <c r="AI404" s="90"/>
      <c r="AJ404" s="90"/>
      <c r="AK404" s="90"/>
      <c r="AL404" s="90"/>
      <c r="AM404" s="90"/>
      <c r="AN404" s="90"/>
      <c r="AO404" s="90"/>
      <c r="AP404" s="90"/>
      <c r="AQ404" s="90"/>
      <c r="AR404" s="90"/>
      <c r="AS404" s="90"/>
      <c r="AT404" s="90"/>
      <c r="AU404" s="90"/>
      <c r="AV404" s="90"/>
      <c r="AW404" s="90"/>
      <c r="AX404" s="90"/>
      <c r="AY404" s="90"/>
      <c r="AZ404" s="90"/>
      <c r="BA404" s="90"/>
      <c r="BB404" s="90"/>
      <c r="BC404" s="90"/>
      <c r="BD404" s="90"/>
      <c r="BE404" s="90"/>
      <c r="BF404" s="90"/>
      <c r="BG404" s="90"/>
      <c r="BH404" s="90"/>
      <c r="BI404" s="90"/>
      <c r="BJ404" s="90"/>
      <c r="BK404" s="90"/>
      <c r="BL404" s="90"/>
      <c r="BM404" s="90"/>
      <c r="BN404" s="90"/>
      <c r="BO404" s="90"/>
      <c r="BP404" s="90"/>
      <c r="BQ404" s="90"/>
      <c r="BR404" s="90"/>
      <c r="BS404" s="90"/>
      <c r="BT404" s="90"/>
      <c r="BU404" s="90"/>
      <c r="BV404" s="90"/>
      <c r="BW404" s="90"/>
      <c r="BX404" s="90"/>
      <c r="BY404" s="90"/>
      <c r="BZ404" s="90"/>
      <c r="CA404" s="90"/>
      <c r="CB404" s="90"/>
      <c r="CC404" s="90"/>
      <c r="CD404" s="90"/>
      <c r="CE404" s="90"/>
      <c r="CF404" s="90"/>
      <c r="CG404" s="90"/>
      <c r="CH404" s="90"/>
      <c r="CI404" s="90"/>
      <c r="CJ404" s="90"/>
      <c r="CK404" s="90"/>
      <c r="CL404" s="90"/>
      <c r="CM404" s="90"/>
      <c r="CN404" s="90"/>
      <c r="CO404" s="90"/>
      <c r="CP404" s="90"/>
      <c r="CQ404" s="90"/>
      <c r="CR404" s="90"/>
      <c r="CS404" s="90"/>
      <c r="CT404" s="90"/>
      <c r="CU404" s="90"/>
      <c r="CV404" s="90"/>
      <c r="CW404" s="90"/>
      <c r="CX404" s="90"/>
      <c r="CY404" s="90"/>
      <c r="CZ404" s="90"/>
      <c r="DA404" s="90"/>
      <c r="DB404" s="90"/>
      <c r="DC404" s="90"/>
      <c r="DD404" s="90"/>
      <c r="DE404" s="90"/>
      <c r="DF404" s="90"/>
      <c r="DG404" s="90"/>
      <c r="DH404" s="90"/>
      <c r="DI404" s="90"/>
      <c r="DJ404" s="90"/>
      <c r="DK404" s="90"/>
      <c r="DL404" s="90"/>
      <c r="DM404" s="90"/>
      <c r="DN404" s="90"/>
      <c r="DO404" s="90"/>
      <c r="DP404" s="90"/>
      <c r="DQ404" s="90"/>
      <c r="DR404" s="90"/>
      <c r="DS404" s="90"/>
      <c r="DT404" s="90"/>
      <c r="DU404" s="90"/>
      <c r="DV404" s="90"/>
      <c r="DW404" s="90"/>
      <c r="DX404" s="90"/>
      <c r="DY404" s="90"/>
      <c r="DZ404" s="90"/>
      <c r="EA404" s="90"/>
      <c r="EB404" s="90"/>
      <c r="EC404" s="90"/>
      <c r="ED404" s="90"/>
      <c r="EE404" s="90"/>
      <c r="EF404" s="90"/>
      <c r="EG404" s="90"/>
      <c r="EH404" s="90"/>
      <c r="EI404" s="90"/>
      <c r="EJ404" s="90"/>
      <c r="EK404" s="90"/>
      <c r="EL404" s="90"/>
      <c r="EM404" s="90"/>
      <c r="EN404" s="90"/>
      <c r="EO404" s="90"/>
      <c r="EP404" s="90"/>
      <c r="EQ404" s="90"/>
      <c r="ER404" s="90"/>
      <c r="ES404" s="90"/>
      <c r="ET404" s="90"/>
      <c r="EU404" s="90"/>
      <c r="EV404" s="90"/>
      <c r="EW404" s="90"/>
      <c r="EX404" s="90"/>
      <c r="EY404" s="90"/>
      <c r="EZ404" s="90"/>
      <c r="FA404" s="90"/>
      <c r="FB404" s="90"/>
      <c r="FC404" s="90"/>
      <c r="FD404" s="90"/>
      <c r="FE404" s="90"/>
      <c r="FF404" s="90"/>
      <c r="FG404" s="90"/>
      <c r="FH404" s="90"/>
      <c r="FI404" s="90"/>
      <c r="FJ404" s="90"/>
      <c r="FK404" s="90"/>
      <c r="FL404" s="90"/>
      <c r="FM404" s="90"/>
      <c r="FN404" s="90"/>
      <c r="FO404" s="90"/>
      <c r="FP404" s="90"/>
      <c r="FQ404" s="90"/>
      <c r="FR404" s="90"/>
      <c r="FS404" s="90"/>
      <c r="FT404" s="90"/>
      <c r="FU404" s="90"/>
      <c r="FV404" s="90"/>
      <c r="FW404" s="90"/>
      <c r="FX404" s="90"/>
      <c r="FY404" s="90"/>
      <c r="FZ404" s="90"/>
      <c r="GA404" s="90"/>
      <c r="GB404" s="90"/>
      <c r="GC404" s="90"/>
      <c r="GD404" s="90"/>
      <c r="GE404" s="90"/>
      <c r="GF404" s="90"/>
      <c r="GG404" s="90"/>
      <c r="GH404" s="90"/>
      <c r="GI404" s="90"/>
      <c r="GJ404" s="90"/>
      <c r="GK404" s="90"/>
      <c r="GL404" s="90"/>
      <c r="GM404" s="90"/>
      <c r="GN404" s="90"/>
      <c r="GO404" s="90"/>
      <c r="GP404" s="90"/>
      <c r="GQ404" s="90"/>
      <c r="GR404" s="90"/>
      <c r="GS404" s="90"/>
      <c r="GT404" s="90"/>
      <c r="GU404" s="90"/>
      <c r="GV404" s="90"/>
      <c r="GW404" s="90"/>
      <c r="GX404" s="90"/>
      <c r="GY404" s="90"/>
      <c r="GZ404" s="90"/>
      <c r="HA404" s="90"/>
      <c r="HB404" s="90"/>
      <c r="HC404" s="90"/>
      <c r="HD404" s="90"/>
      <c r="HE404" s="90"/>
      <c r="HF404" s="90"/>
      <c r="HG404" s="90"/>
      <c r="HH404" s="90"/>
      <c r="HI404" s="90"/>
      <c r="HJ404" s="90"/>
      <c r="HK404" s="90"/>
      <c r="HL404" s="90"/>
      <c r="HM404" s="90"/>
      <c r="HN404" s="90"/>
      <c r="HO404" s="90"/>
      <c r="HP404" s="90"/>
      <c r="HQ404" s="90"/>
      <c r="HR404" s="90"/>
      <c r="HS404" s="90"/>
      <c r="HT404" s="90"/>
      <c r="HU404" s="90"/>
      <c r="HV404" s="90"/>
      <c r="HW404" s="90"/>
      <c r="HX404" s="90"/>
      <c r="HY404" s="90"/>
      <c r="HZ404" s="90"/>
      <c r="IA404" s="90"/>
      <c r="IB404" s="90"/>
      <c r="IC404" s="90"/>
      <c r="ID404" s="90"/>
      <c r="IE404" s="90"/>
      <c r="IF404" s="90"/>
      <c r="IG404" s="90"/>
      <c r="IH404" s="90"/>
      <c r="II404" s="90"/>
      <c r="IJ404" s="90"/>
      <c r="IK404" s="90"/>
      <c r="IL404" s="90"/>
      <c r="IM404" s="90"/>
      <c r="IN404" s="90"/>
      <c r="IO404" s="90"/>
      <c r="IP404" s="90"/>
      <c r="IQ404" s="90"/>
      <c r="IR404" s="90"/>
      <c r="IS404" s="90"/>
      <c r="IT404" s="90"/>
      <c r="IU404" s="90"/>
      <c r="IV404" s="90"/>
      <c r="IW404" s="90"/>
      <c r="IX404" s="90"/>
      <c r="IY404" s="90"/>
      <c r="IZ404" s="90"/>
      <c r="JA404" s="90"/>
      <c r="JB404" s="90"/>
      <c r="JC404" s="90"/>
      <c r="JD404" s="90"/>
      <c r="JE404" s="90"/>
      <c r="JF404" s="90"/>
      <c r="JG404" s="90"/>
      <c r="JH404" s="90"/>
      <c r="JI404" s="90"/>
      <c r="JJ404" s="90"/>
      <c r="JK404" s="90"/>
      <c r="JL404" s="90"/>
      <c r="JM404" s="90"/>
      <c r="JN404" s="90"/>
      <c r="JO404" s="90"/>
      <c r="JP404" s="90"/>
      <c r="JQ404" s="90"/>
      <c r="JR404" s="90"/>
      <c r="JS404" s="90"/>
      <c r="JT404" s="90"/>
      <c r="JU404" s="90"/>
      <c r="JV404" s="90"/>
      <c r="JW404" s="90"/>
      <c r="JX404" s="90"/>
      <c r="JY404" s="90"/>
      <c r="JZ404" s="90"/>
      <c r="KA404" s="90"/>
      <c r="KB404" s="90"/>
      <c r="KC404" s="90"/>
      <c r="KD404" s="90"/>
      <c r="KE404" s="90"/>
      <c r="KF404" s="90"/>
      <c r="KG404" s="90"/>
      <c r="KH404" s="90"/>
      <c r="KI404" s="90"/>
      <c r="KJ404" s="90"/>
      <c r="KK404" s="90"/>
      <c r="KL404" s="90"/>
      <c r="KM404" s="90"/>
      <c r="KN404" s="90"/>
      <c r="KO404" s="90"/>
      <c r="KP404" s="90"/>
      <c r="KQ404" s="90"/>
      <c r="KR404" s="90"/>
      <c r="KS404" s="90"/>
      <c r="KT404" s="90"/>
      <c r="KU404" s="90"/>
      <c r="KV404" s="90"/>
      <c r="KW404" s="90"/>
      <c r="KX404" s="90"/>
      <c r="KY404" s="90"/>
      <c r="KZ404" s="90"/>
      <c r="LA404" s="90"/>
      <c r="LB404" s="90"/>
      <c r="LC404" s="90"/>
      <c r="LD404" s="90"/>
      <c r="LE404" s="90"/>
      <c r="LF404" s="90"/>
      <c r="LG404" s="90"/>
      <c r="LH404" s="90"/>
      <c r="LI404" s="90"/>
      <c r="LJ404" s="90"/>
      <c r="LK404" s="90"/>
      <c r="LL404" s="90"/>
      <c r="LM404" s="90"/>
      <c r="LN404" s="90"/>
      <c r="LO404" s="90"/>
      <c r="LP404" s="90"/>
      <c r="LQ404" s="90"/>
      <c r="LR404" s="90"/>
      <c r="LS404" s="90"/>
      <c r="LT404" s="90"/>
      <c r="LU404" s="90"/>
      <c r="LV404" s="90"/>
      <c r="LW404" s="90"/>
      <c r="LX404" s="90"/>
      <c r="LY404" s="90"/>
      <c r="LZ404" s="90"/>
      <c r="MA404" s="90"/>
      <c r="MB404" s="90"/>
      <c r="MC404" s="90"/>
      <c r="MD404" s="90"/>
      <c r="ME404" s="90"/>
      <c r="MF404" s="90"/>
      <c r="MG404" s="90"/>
      <c r="MH404" s="90"/>
      <c r="MI404" s="90"/>
      <c r="MJ404" s="90"/>
      <c r="MK404" s="90"/>
      <c r="ML404" s="90"/>
      <c r="MM404" s="90"/>
      <c r="MN404" s="90"/>
      <c r="MO404" s="90"/>
      <c r="MP404" s="90"/>
      <c r="MQ404" s="90"/>
      <c r="MR404" s="90"/>
      <c r="MS404" s="90"/>
      <c r="MT404" s="90"/>
      <c r="MU404" s="90"/>
      <c r="MV404" s="90"/>
      <c r="MW404" s="90"/>
      <c r="MX404" s="90"/>
      <c r="MY404" s="90"/>
      <c r="MZ404" s="90"/>
      <c r="NA404" s="90"/>
      <c r="NB404" s="90"/>
      <c r="NC404" s="90"/>
      <c r="ND404" s="90"/>
      <c r="NE404" s="90"/>
      <c r="NF404" s="90"/>
      <c r="NG404" s="90"/>
      <c r="NH404" s="90"/>
      <c r="NI404" s="90"/>
      <c r="NJ404" s="90"/>
      <c r="NK404" s="90"/>
      <c r="NL404" s="90"/>
      <c r="NM404" s="90"/>
      <c r="NN404" s="90"/>
      <c r="NO404" s="90"/>
      <c r="NP404" s="90"/>
      <c r="NQ404" s="90"/>
      <c r="NR404" s="90"/>
      <c r="NS404" s="90"/>
      <c r="NT404" s="90"/>
      <c r="NU404" s="90"/>
      <c r="NV404" s="90"/>
      <c r="NW404" s="90"/>
      <c r="NX404" s="90"/>
      <c r="NY404" s="90"/>
      <c r="NZ404" s="90"/>
      <c r="OA404" s="90"/>
      <c r="OB404" s="90"/>
      <c r="OC404" s="90"/>
      <c r="OD404" s="90"/>
      <c r="OE404" s="90"/>
      <c r="OF404" s="90"/>
      <c r="OG404" s="90"/>
      <c r="OH404" s="90"/>
      <c r="OI404" s="90"/>
      <c r="OJ404" s="90"/>
      <c r="OK404" s="90"/>
      <c r="OL404" s="90"/>
      <c r="OM404" s="90"/>
      <c r="ON404" s="90"/>
      <c r="OO404" s="90"/>
      <c r="OP404" s="90"/>
      <c r="OQ404" s="90"/>
      <c r="OR404" s="90"/>
      <c r="OS404" s="90"/>
      <c r="OT404" s="90"/>
      <c r="OU404" s="90"/>
      <c r="OV404" s="90"/>
      <c r="OW404" s="90"/>
      <c r="OX404" s="90"/>
      <c r="OY404" s="90"/>
      <c r="OZ404" s="90"/>
      <c r="PA404" s="90"/>
      <c r="PB404" s="90"/>
      <c r="PC404" s="90"/>
      <c r="PD404" s="90"/>
      <c r="PE404" s="90"/>
      <c r="PF404" s="90"/>
      <c r="PG404" s="90"/>
      <c r="PH404" s="90"/>
      <c r="PI404" s="90"/>
      <c r="PJ404" s="90"/>
      <c r="PK404" s="90"/>
      <c r="PL404" s="90"/>
      <c r="PM404" s="90"/>
      <c r="PN404" s="90"/>
      <c r="PO404" s="90"/>
      <c r="PP404" s="90"/>
      <c r="PQ404" s="90"/>
      <c r="PR404" s="90"/>
      <c r="PS404" s="90"/>
      <c r="PT404" s="90"/>
      <c r="PU404" s="90"/>
      <c r="PV404" s="90"/>
      <c r="PW404" s="90"/>
      <c r="PX404" s="90"/>
      <c r="PY404" s="90"/>
      <c r="PZ404" s="90"/>
      <c r="QA404" s="90"/>
      <c r="QB404" s="90"/>
      <c r="QC404" s="90"/>
      <c r="QD404" s="90"/>
      <c r="QE404" s="90"/>
      <c r="QF404" s="90"/>
      <c r="QG404" s="90"/>
      <c r="QH404" s="90"/>
      <c r="QI404" s="90"/>
      <c r="QJ404" s="90"/>
      <c r="QK404" s="90"/>
      <c r="QL404" s="90"/>
      <c r="QM404" s="90"/>
      <c r="QN404" s="90"/>
      <c r="QO404" s="90"/>
      <c r="QP404" s="90"/>
      <c r="QQ404" s="90"/>
      <c r="QR404" s="90"/>
      <c r="QS404" s="90"/>
      <c r="QT404" s="90"/>
      <c r="QU404" s="90"/>
      <c r="QV404" s="90"/>
      <c r="QW404" s="90"/>
      <c r="QX404" s="90"/>
      <c r="QY404" s="90"/>
      <c r="QZ404" s="90"/>
      <c r="RA404" s="90"/>
      <c r="RB404" s="90"/>
      <c r="RC404" s="90"/>
      <c r="RD404" s="90"/>
      <c r="RE404" s="90"/>
      <c r="RF404" s="90"/>
      <c r="RG404" s="90"/>
      <c r="RH404" s="90"/>
      <c r="RI404" s="90"/>
      <c r="RJ404" s="90"/>
      <c r="RK404" s="90"/>
      <c r="RL404" s="90"/>
      <c r="RM404" s="90"/>
      <c r="RN404" s="90"/>
      <c r="RO404" s="90"/>
      <c r="RP404" s="90"/>
      <c r="RQ404" s="90"/>
      <c r="RR404" s="90"/>
      <c r="RS404" s="90"/>
      <c r="RT404" s="90"/>
      <c r="RU404" s="90"/>
      <c r="RV404" s="90"/>
      <c r="RW404" s="90"/>
      <c r="RX404" s="90"/>
      <c r="RY404" s="90"/>
      <c r="RZ404" s="90"/>
      <c r="SA404" s="90"/>
      <c r="SB404" s="90"/>
      <c r="SC404" s="90"/>
      <c r="SD404" s="90"/>
      <c r="SE404" s="90"/>
      <c r="SF404" s="90"/>
      <c r="SG404" s="90"/>
      <c r="SH404" s="90"/>
      <c r="SI404" s="90"/>
      <c r="SJ404" s="90"/>
      <c r="SK404" s="90"/>
      <c r="SL404" s="90"/>
      <c r="SM404" s="90"/>
      <c r="SN404" s="90"/>
      <c r="SO404" s="90"/>
      <c r="SP404" s="90"/>
      <c r="SQ404" s="90"/>
      <c r="SR404" s="90"/>
      <c r="SS404" s="90"/>
      <c r="ST404" s="90"/>
      <c r="SU404" s="90"/>
      <c r="SV404" s="90"/>
      <c r="SW404" s="90"/>
      <c r="SX404" s="90"/>
      <c r="SY404" s="90"/>
      <c r="SZ404" s="90"/>
      <c r="TA404" s="90"/>
      <c r="TB404" s="90"/>
      <c r="TC404" s="90"/>
      <c r="TD404" s="90"/>
      <c r="TE404" s="90"/>
      <c r="TF404" s="90"/>
      <c r="TG404" s="90"/>
      <c r="TH404" s="90"/>
      <c r="TI404" s="90"/>
      <c r="TJ404" s="90"/>
      <c r="TK404" s="90"/>
      <c r="TL404" s="90"/>
      <c r="TM404" s="90"/>
      <c r="TN404" s="90"/>
      <c r="TO404" s="90"/>
      <c r="TP404" s="90"/>
      <c r="TQ404" s="90"/>
      <c r="TR404" s="90"/>
      <c r="TS404" s="90"/>
      <c r="TT404" s="90"/>
      <c r="TU404" s="90"/>
      <c r="TV404" s="90"/>
      <c r="TW404" s="90"/>
      <c r="TX404" s="90"/>
      <c r="TY404" s="90"/>
      <c r="TZ404" s="90"/>
      <c r="UA404" s="90"/>
      <c r="UB404" s="90"/>
      <c r="UC404" s="90"/>
      <c r="UD404" s="90"/>
      <c r="UE404" s="90"/>
      <c r="UF404" s="90"/>
      <c r="UG404" s="90"/>
      <c r="UH404" s="90"/>
      <c r="UI404" s="90"/>
      <c r="UJ404" s="90"/>
      <c r="UK404" s="90"/>
      <c r="UL404" s="90"/>
      <c r="UM404" s="90"/>
      <c r="UN404" s="90"/>
      <c r="UO404" s="90"/>
      <c r="UP404" s="90"/>
      <c r="UQ404" s="90"/>
      <c r="UR404" s="90"/>
      <c r="US404" s="90"/>
      <c r="UT404" s="90"/>
      <c r="UU404" s="90"/>
      <c r="UV404" s="90"/>
      <c r="UW404" s="90"/>
      <c r="UX404" s="90"/>
      <c r="UY404" s="90"/>
      <c r="UZ404" s="90"/>
      <c r="VA404" s="90"/>
      <c r="VB404" s="90"/>
      <c r="VC404" s="90"/>
      <c r="VD404" s="90"/>
      <c r="VE404" s="90"/>
      <c r="VF404" s="90"/>
      <c r="VG404" s="90"/>
      <c r="VH404" s="90"/>
      <c r="VI404" s="90"/>
      <c r="VJ404" s="90"/>
      <c r="VK404" s="90"/>
      <c r="VL404" s="90"/>
      <c r="VM404" s="90"/>
      <c r="VN404" s="90"/>
      <c r="VO404" s="90"/>
      <c r="VP404" s="90"/>
      <c r="VQ404" s="90"/>
      <c r="VR404" s="90"/>
      <c r="VS404" s="90"/>
      <c r="VT404" s="90"/>
      <c r="VU404" s="90"/>
      <c r="VV404" s="90"/>
      <c r="VW404" s="90"/>
      <c r="VX404" s="90"/>
      <c r="VY404" s="90"/>
      <c r="VZ404" s="90"/>
      <c r="WA404" s="90"/>
      <c r="WB404" s="90"/>
      <c r="WC404" s="90"/>
      <c r="WD404" s="90"/>
      <c r="WE404" s="90"/>
      <c r="WF404" s="90"/>
      <c r="WG404" s="90"/>
      <c r="WH404" s="90"/>
      <c r="WI404" s="90"/>
      <c r="WJ404" s="90"/>
      <c r="WK404" s="90"/>
      <c r="WL404" s="90"/>
      <c r="WM404" s="90"/>
      <c r="WN404" s="90"/>
      <c r="WO404" s="90"/>
      <c r="WP404" s="90"/>
      <c r="WQ404" s="90"/>
      <c r="WR404" s="90"/>
      <c r="WS404" s="90"/>
      <c r="WT404" s="90"/>
      <c r="WU404" s="90"/>
      <c r="WV404" s="90"/>
      <c r="WW404" s="90"/>
      <c r="WX404" s="90"/>
      <c r="WY404" s="90"/>
      <c r="WZ404" s="90"/>
      <c r="XA404" s="90"/>
      <c r="XB404" s="90"/>
      <c r="XC404" s="90"/>
      <c r="XD404" s="90"/>
      <c r="XE404" s="90"/>
      <c r="XF404" s="90"/>
      <c r="XG404" s="90"/>
      <c r="XH404" s="90"/>
      <c r="XI404" s="90"/>
      <c r="XJ404" s="90"/>
      <c r="XK404" s="90"/>
      <c r="XL404" s="90"/>
      <c r="XM404" s="90"/>
      <c r="XN404" s="90"/>
      <c r="XO404" s="90"/>
      <c r="XP404" s="90"/>
      <c r="XQ404" s="90"/>
      <c r="XR404" s="90"/>
      <c r="XS404" s="90"/>
      <c r="XT404" s="90"/>
      <c r="XU404" s="90"/>
      <c r="XV404" s="90"/>
      <c r="XW404" s="90"/>
      <c r="XX404" s="90"/>
      <c r="XY404" s="90"/>
      <c r="XZ404" s="90"/>
      <c r="YA404" s="90"/>
      <c r="YB404" s="90"/>
      <c r="YC404" s="90"/>
      <c r="YD404" s="90"/>
      <c r="YE404" s="90"/>
      <c r="YF404" s="90"/>
      <c r="YG404" s="90"/>
      <c r="YH404" s="90"/>
      <c r="YI404" s="90"/>
      <c r="YJ404" s="90"/>
      <c r="YK404" s="90"/>
      <c r="YL404" s="90"/>
      <c r="YM404" s="90"/>
      <c r="YN404" s="90"/>
      <c r="YO404" s="90"/>
      <c r="YP404" s="90"/>
      <c r="YQ404" s="90"/>
      <c r="YR404" s="90"/>
      <c r="YS404" s="90"/>
      <c r="YT404" s="90"/>
      <c r="YU404" s="90"/>
      <c r="YV404" s="90"/>
      <c r="YW404" s="90"/>
      <c r="YX404" s="90"/>
      <c r="YY404" s="90"/>
      <c r="YZ404" s="90"/>
      <c r="ZA404" s="90"/>
      <c r="ZB404" s="90"/>
      <c r="ZC404" s="90"/>
      <c r="ZD404" s="90"/>
      <c r="ZE404" s="90"/>
      <c r="ZF404" s="90"/>
      <c r="ZG404" s="90"/>
      <c r="ZH404" s="90"/>
      <c r="ZI404" s="90"/>
      <c r="ZJ404" s="90"/>
      <c r="ZK404" s="90"/>
      <c r="ZL404" s="90"/>
      <c r="ZM404" s="90"/>
      <c r="ZN404" s="90"/>
      <c r="ZO404" s="90"/>
      <c r="ZP404" s="90"/>
      <c r="ZQ404" s="90"/>
      <c r="ZR404" s="90"/>
      <c r="ZS404" s="90"/>
      <c r="ZT404" s="90"/>
      <c r="ZU404" s="90"/>
      <c r="ZV404" s="90"/>
      <c r="ZW404" s="90"/>
      <c r="ZX404" s="90"/>
      <c r="ZY404" s="90"/>
      <c r="ZZ404" s="90"/>
      <c r="AAA404" s="90"/>
      <c r="AAB404" s="90"/>
      <c r="AAC404" s="90"/>
      <c r="AAD404" s="90"/>
      <c r="AAE404" s="90"/>
      <c r="AAF404" s="90"/>
      <c r="AAG404" s="90"/>
      <c r="AAH404" s="90"/>
      <c r="AAI404" s="90"/>
      <c r="AAJ404" s="90"/>
      <c r="AAK404" s="90"/>
      <c r="AAL404" s="90"/>
      <c r="AAM404" s="90"/>
      <c r="AAN404" s="90"/>
      <c r="AAO404" s="90"/>
      <c r="AAP404" s="90"/>
      <c r="AAQ404" s="90"/>
      <c r="AAR404" s="90"/>
      <c r="AAS404" s="90"/>
      <c r="AAT404" s="90"/>
      <c r="AAU404" s="90"/>
      <c r="AAV404" s="90"/>
      <c r="AAW404" s="90"/>
      <c r="AAX404" s="90"/>
      <c r="AAY404" s="90"/>
      <c r="AAZ404" s="90"/>
      <c r="ABA404" s="90"/>
      <c r="ABB404" s="90"/>
      <c r="ABC404" s="90"/>
      <c r="ABD404" s="90"/>
      <c r="ABE404" s="90"/>
      <c r="ABF404" s="90"/>
      <c r="ABG404" s="90"/>
      <c r="ABH404" s="90"/>
      <c r="ABI404" s="90"/>
      <c r="ABJ404" s="90"/>
      <c r="ABK404" s="90"/>
      <c r="ABL404" s="90"/>
      <c r="ABM404" s="90"/>
      <c r="ABN404" s="90"/>
      <c r="ABO404" s="90"/>
      <c r="ABP404" s="90"/>
      <c r="ABQ404" s="90"/>
      <c r="ABR404" s="90"/>
      <c r="ABS404" s="90"/>
      <c r="ABT404" s="90"/>
      <c r="ABU404" s="90"/>
      <c r="ABV404" s="90"/>
      <c r="ABW404" s="90"/>
      <c r="ABX404" s="90"/>
      <c r="ABY404" s="90"/>
      <c r="ABZ404" s="90"/>
      <c r="ACA404" s="90"/>
      <c r="ACB404" s="90"/>
      <c r="ACC404" s="90"/>
      <c r="ACD404" s="90"/>
      <c r="ACE404" s="90"/>
      <c r="ACF404" s="90"/>
      <c r="ACG404" s="90"/>
      <c r="ACH404" s="90"/>
      <c r="ACI404" s="90"/>
      <c r="ACJ404" s="90"/>
      <c r="ACK404" s="90"/>
      <c r="ACL404" s="90"/>
      <c r="ACM404" s="90"/>
      <c r="ACN404" s="90"/>
      <c r="ACO404" s="90"/>
      <c r="ACP404" s="90"/>
      <c r="ACQ404" s="90"/>
      <c r="ACR404" s="90"/>
      <c r="ACS404" s="90"/>
      <c r="ACT404" s="90"/>
      <c r="ACU404" s="90"/>
      <c r="ACV404" s="90"/>
      <c r="ACW404" s="90"/>
      <c r="ACX404" s="90"/>
      <c r="ACY404" s="90"/>
      <c r="ACZ404" s="90"/>
      <c r="ADA404" s="90"/>
      <c r="ADB404" s="90"/>
      <c r="ADC404" s="90"/>
      <c r="ADD404" s="90"/>
      <c r="ADE404" s="90"/>
      <c r="ADF404" s="90"/>
      <c r="ADG404" s="90"/>
      <c r="ADH404" s="90"/>
      <c r="ADI404" s="90"/>
      <c r="ADJ404" s="90"/>
      <c r="ADK404" s="90"/>
      <c r="ADL404" s="90"/>
      <c r="ADM404" s="90"/>
      <c r="ADN404" s="90"/>
      <c r="ADO404" s="90"/>
      <c r="ADP404" s="90"/>
      <c r="ADQ404" s="90"/>
      <c r="ADR404" s="90"/>
      <c r="ADS404" s="90"/>
      <c r="ADT404" s="90"/>
      <c r="ADU404" s="90"/>
      <c r="ADV404" s="90"/>
      <c r="ADW404" s="90"/>
      <c r="ADX404" s="90"/>
      <c r="ADY404" s="90"/>
      <c r="ADZ404" s="90"/>
      <c r="AEA404" s="90"/>
      <c r="AEB404" s="90"/>
      <c r="AEC404" s="90"/>
      <c r="AED404" s="90"/>
      <c r="AEE404" s="90"/>
      <c r="AEF404" s="90"/>
      <c r="AEG404" s="90"/>
      <c r="AEH404" s="90"/>
      <c r="AEI404" s="90"/>
      <c r="AEJ404" s="90"/>
      <c r="AEK404" s="90"/>
      <c r="AEL404" s="90"/>
      <c r="AEM404" s="90"/>
      <c r="AEN404" s="90"/>
      <c r="AEO404" s="90"/>
      <c r="AEP404" s="90"/>
      <c r="AEQ404" s="90"/>
      <c r="AER404" s="90"/>
      <c r="AES404" s="90"/>
      <c r="AET404" s="90"/>
      <c r="AEU404" s="90"/>
      <c r="AEV404" s="90"/>
      <c r="AEW404" s="90"/>
      <c r="AEX404" s="90"/>
      <c r="AEY404" s="90"/>
      <c r="AEZ404" s="90"/>
      <c r="AFA404" s="90"/>
      <c r="AFB404" s="90"/>
      <c r="AFC404" s="90"/>
      <c r="AFD404" s="90"/>
      <c r="AFE404" s="90"/>
      <c r="AFF404" s="90"/>
      <c r="AFG404" s="90"/>
      <c r="AFH404" s="90"/>
      <c r="AFI404" s="90"/>
      <c r="AFJ404" s="90"/>
      <c r="AFK404" s="90"/>
      <c r="AFL404" s="90"/>
      <c r="AFM404" s="90"/>
      <c r="AFN404" s="90"/>
      <c r="AFO404" s="90"/>
      <c r="AFP404" s="90"/>
      <c r="AFQ404" s="90"/>
      <c r="AFR404" s="90"/>
      <c r="AFS404" s="90"/>
      <c r="AFT404" s="90"/>
      <c r="AFU404" s="90"/>
      <c r="AFV404" s="90"/>
      <c r="AFW404" s="90"/>
      <c r="AFX404" s="90"/>
      <c r="AFY404" s="90"/>
      <c r="AFZ404" s="90"/>
      <c r="AGA404" s="90"/>
      <c r="AGB404" s="90"/>
      <c r="AGC404" s="90"/>
      <c r="AGD404" s="90"/>
      <c r="AGE404" s="90"/>
      <c r="AGF404" s="90"/>
      <c r="AGG404" s="90"/>
      <c r="AGH404" s="90"/>
      <c r="AGI404" s="90"/>
      <c r="AGJ404" s="90"/>
      <c r="AGK404" s="90"/>
      <c r="AGL404" s="90"/>
      <c r="AGM404" s="90"/>
      <c r="AGN404" s="90"/>
      <c r="AGO404" s="90"/>
      <c r="AGP404" s="90"/>
      <c r="AGQ404" s="90"/>
      <c r="AGR404" s="90"/>
      <c r="AGS404" s="90"/>
      <c r="AGT404" s="90"/>
      <c r="AGU404" s="90"/>
      <c r="AGV404" s="90"/>
      <c r="AGW404" s="90"/>
      <c r="AGX404" s="90"/>
      <c r="AGY404" s="90"/>
      <c r="AGZ404" s="90"/>
      <c r="AHA404" s="90"/>
      <c r="AHB404" s="90"/>
      <c r="AHC404" s="90"/>
      <c r="AHD404" s="90"/>
      <c r="AHE404" s="90"/>
      <c r="AHF404" s="90"/>
      <c r="AHG404" s="90"/>
      <c r="AHH404" s="90"/>
      <c r="AHI404" s="90"/>
      <c r="AHJ404" s="90"/>
      <c r="AHK404" s="90"/>
      <c r="AHL404" s="90"/>
      <c r="AHM404" s="90"/>
      <c r="AHN404" s="90"/>
      <c r="AHO404" s="90"/>
      <c r="AHP404" s="90"/>
      <c r="AHQ404" s="90"/>
      <c r="AHR404" s="90"/>
      <c r="AHS404" s="90"/>
      <c r="AHT404" s="90"/>
      <c r="AHU404" s="90"/>
      <c r="AHV404" s="90"/>
      <c r="AHW404" s="90"/>
      <c r="AHX404" s="90"/>
      <c r="AHY404" s="90"/>
      <c r="AHZ404" s="90"/>
      <c r="AIA404" s="90"/>
      <c r="AIB404" s="90"/>
      <c r="AIC404" s="90"/>
      <c r="AID404" s="90"/>
      <c r="AIE404" s="90"/>
      <c r="AIF404" s="90"/>
      <c r="AIG404" s="90"/>
      <c r="AIH404" s="90"/>
      <c r="AII404" s="90"/>
      <c r="AIJ404" s="90"/>
      <c r="AIK404" s="90"/>
      <c r="AIL404" s="90"/>
      <c r="AIM404" s="90"/>
      <c r="AIN404" s="90"/>
      <c r="AIO404" s="90"/>
      <c r="AIP404" s="90"/>
      <c r="AIQ404" s="90"/>
      <c r="AIR404" s="90"/>
      <c r="AIS404" s="90"/>
      <c r="AIT404" s="90"/>
      <c r="AIU404" s="90"/>
      <c r="AIV404" s="90"/>
      <c r="AIW404" s="90"/>
      <c r="AIX404" s="90"/>
      <c r="AIY404" s="90"/>
      <c r="AIZ404" s="90"/>
      <c r="AJA404" s="90"/>
      <c r="AJB404" s="90"/>
      <c r="AJC404" s="90"/>
      <c r="AJD404" s="90"/>
      <c r="AJE404" s="90"/>
      <c r="AJF404" s="90"/>
      <c r="AJG404" s="90"/>
      <c r="AJH404" s="90"/>
      <c r="AJI404" s="90"/>
      <c r="AJJ404" s="90"/>
      <c r="AJK404" s="90"/>
      <c r="AJL404" s="90"/>
      <c r="AJM404" s="90"/>
      <c r="AJN404" s="90"/>
      <c r="AJO404" s="90"/>
      <c r="AJP404" s="90"/>
      <c r="AJQ404" s="90"/>
      <c r="AJR404" s="90"/>
      <c r="AJS404" s="90"/>
      <c r="AJT404" s="90"/>
      <c r="AJU404" s="90"/>
      <c r="AJV404" s="90"/>
      <c r="AJW404" s="90"/>
      <c r="AJX404" s="90"/>
      <c r="AJY404" s="90"/>
      <c r="AJZ404" s="90"/>
      <c r="AKA404" s="90"/>
      <c r="AKB404" s="90"/>
      <c r="AKC404" s="90"/>
      <c r="AKD404" s="90"/>
      <c r="AKE404" s="90"/>
      <c r="AKF404" s="90"/>
      <c r="AKG404" s="90"/>
      <c r="AKH404" s="90"/>
      <c r="AKI404" s="90"/>
      <c r="AKJ404" s="90"/>
      <c r="AKK404" s="90"/>
      <c r="AKL404" s="90"/>
      <c r="AKM404" s="90"/>
      <c r="AKN404" s="90"/>
      <c r="AKO404" s="90"/>
      <c r="AKP404" s="90"/>
      <c r="AKQ404" s="90"/>
      <c r="AKR404" s="90"/>
      <c r="AKS404" s="90"/>
      <c r="AKT404" s="90"/>
      <c r="AKU404" s="90"/>
      <c r="AKV404" s="90"/>
      <c r="AKW404" s="90"/>
      <c r="AKX404" s="90"/>
      <c r="AKY404" s="90"/>
      <c r="AKZ404" s="90"/>
      <c r="ALA404" s="90"/>
      <c r="ALB404" s="90"/>
      <c r="ALC404" s="90"/>
      <c r="ALD404" s="90"/>
      <c r="ALE404" s="90"/>
      <c r="ALF404" s="90"/>
      <c r="ALG404" s="90"/>
      <c r="ALH404" s="90"/>
      <c r="ALI404" s="90"/>
      <c r="ALJ404" s="90"/>
      <c r="ALK404" s="90"/>
      <c r="ALL404" s="90"/>
      <c r="ALM404" s="90"/>
      <c r="ALN404" s="90"/>
      <c r="ALO404" s="90"/>
      <c r="ALP404" s="90"/>
      <c r="ALQ404" s="90"/>
      <c r="ALR404" s="90"/>
      <c r="ALS404" s="90"/>
      <c r="ALT404" s="90"/>
      <c r="ALU404" s="90"/>
      <c r="ALV404" s="90"/>
      <c r="ALW404" s="90"/>
      <c r="ALX404" s="90"/>
      <c r="ALY404" s="90"/>
      <c r="ALZ404" s="90"/>
      <c r="AMA404" s="90"/>
      <c r="AMB404" s="90"/>
      <c r="AMC404" s="90"/>
      <c r="AMD404" s="90"/>
      <c r="AME404" s="90"/>
      <c r="AMF404" s="90"/>
      <c r="AMG404" s="90"/>
      <c r="AMH404" s="90"/>
      <c r="AMI404" s="90"/>
      <c r="AMJ404" s="90"/>
    </row>
    <row r="405" spans="1:1024" x14ac:dyDescent="0.25">
      <c r="A405" s="104">
        <v>43957</v>
      </c>
      <c r="B405" s="101">
        <v>0.5</v>
      </c>
      <c r="C405" s="103">
        <v>4237</v>
      </c>
      <c r="D405" s="180"/>
      <c r="E405" s="179"/>
      <c r="F405" s="90"/>
      <c r="G405" s="90"/>
      <c r="H405" s="90"/>
      <c r="I405" s="90"/>
      <c r="J405" s="90"/>
      <c r="K405" s="90"/>
      <c r="L405" s="90"/>
      <c r="M405" s="90"/>
      <c r="N405" s="90"/>
      <c r="O405" s="90"/>
      <c r="P405" s="90"/>
      <c r="Q405" s="90"/>
      <c r="R405" s="90"/>
      <c r="S405" s="90"/>
      <c r="T405" s="90"/>
      <c r="U405" s="90"/>
      <c r="V405" s="90"/>
      <c r="W405" s="90"/>
      <c r="X405" s="90"/>
      <c r="Y405" s="90"/>
      <c r="Z405" s="90"/>
      <c r="AA405" s="90"/>
      <c r="AB405" s="90"/>
      <c r="AC405" s="90"/>
      <c r="AD405" s="90"/>
      <c r="AE405" s="90"/>
      <c r="AF405" s="90"/>
      <c r="AG405" s="90"/>
      <c r="AH405" s="90"/>
      <c r="AI405" s="90"/>
      <c r="AJ405" s="90"/>
      <c r="AK405" s="90"/>
      <c r="AL405" s="90"/>
      <c r="AM405" s="90"/>
      <c r="AN405" s="90"/>
      <c r="AO405" s="90"/>
      <c r="AP405" s="90"/>
      <c r="AQ405" s="90"/>
      <c r="AR405" s="90"/>
      <c r="AS405" s="90"/>
      <c r="AT405" s="90"/>
      <c r="AU405" s="90"/>
      <c r="AV405" s="90"/>
      <c r="AW405" s="90"/>
      <c r="AX405" s="90"/>
      <c r="AY405" s="90"/>
      <c r="AZ405" s="90"/>
      <c r="BA405" s="90"/>
      <c r="BB405" s="90"/>
      <c r="BC405" s="90"/>
      <c r="BD405" s="90"/>
      <c r="BE405" s="90"/>
      <c r="BF405" s="90"/>
      <c r="BG405" s="90"/>
      <c r="BH405" s="90"/>
      <c r="BI405" s="90"/>
      <c r="BJ405" s="90"/>
      <c r="BK405" s="90"/>
      <c r="BL405" s="90"/>
      <c r="BM405" s="90"/>
      <c r="BN405" s="90"/>
      <c r="BO405" s="90"/>
      <c r="BP405" s="90"/>
      <c r="BQ405" s="90"/>
      <c r="BR405" s="90"/>
      <c r="BS405" s="90"/>
      <c r="BT405" s="90"/>
      <c r="BU405" s="90"/>
      <c r="BV405" s="90"/>
      <c r="BW405" s="90"/>
      <c r="BX405" s="90"/>
      <c r="BY405" s="90"/>
      <c r="BZ405" s="90"/>
      <c r="CA405" s="90"/>
      <c r="CB405" s="90"/>
      <c r="CC405" s="90"/>
      <c r="CD405" s="90"/>
      <c r="CE405" s="90"/>
      <c r="CF405" s="90"/>
      <c r="CG405" s="90"/>
      <c r="CH405" s="90"/>
      <c r="CI405" s="90"/>
      <c r="CJ405" s="90"/>
      <c r="CK405" s="90"/>
      <c r="CL405" s="90"/>
      <c r="CM405" s="90"/>
      <c r="CN405" s="90"/>
      <c r="CO405" s="90"/>
      <c r="CP405" s="90"/>
      <c r="CQ405" s="90"/>
      <c r="CR405" s="90"/>
      <c r="CS405" s="90"/>
      <c r="CT405" s="90"/>
      <c r="CU405" s="90"/>
      <c r="CV405" s="90"/>
      <c r="CW405" s="90"/>
      <c r="CX405" s="90"/>
      <c r="CY405" s="90"/>
      <c r="CZ405" s="90"/>
      <c r="DA405" s="90"/>
      <c r="DB405" s="90"/>
      <c r="DC405" s="90"/>
      <c r="DD405" s="90"/>
      <c r="DE405" s="90"/>
      <c r="DF405" s="90"/>
      <c r="DG405" s="90"/>
      <c r="DH405" s="90"/>
      <c r="DI405" s="90"/>
      <c r="DJ405" s="90"/>
      <c r="DK405" s="90"/>
      <c r="DL405" s="90"/>
      <c r="DM405" s="90"/>
      <c r="DN405" s="90"/>
      <c r="DO405" s="90"/>
      <c r="DP405" s="90"/>
      <c r="DQ405" s="90"/>
      <c r="DR405" s="90"/>
      <c r="DS405" s="90"/>
      <c r="DT405" s="90"/>
      <c r="DU405" s="90"/>
      <c r="DV405" s="90"/>
      <c r="DW405" s="90"/>
      <c r="DX405" s="90"/>
      <c r="DY405" s="90"/>
      <c r="DZ405" s="90"/>
      <c r="EA405" s="90"/>
      <c r="EB405" s="90"/>
      <c r="EC405" s="90"/>
      <c r="ED405" s="90"/>
      <c r="EE405" s="90"/>
      <c r="EF405" s="90"/>
      <c r="EG405" s="90"/>
      <c r="EH405" s="90"/>
      <c r="EI405" s="90"/>
      <c r="EJ405" s="90"/>
      <c r="EK405" s="90"/>
      <c r="EL405" s="90"/>
      <c r="EM405" s="90"/>
      <c r="EN405" s="90"/>
      <c r="EO405" s="90"/>
      <c r="EP405" s="90"/>
      <c r="EQ405" s="90"/>
      <c r="ER405" s="90"/>
      <c r="ES405" s="90"/>
      <c r="ET405" s="90"/>
      <c r="EU405" s="90"/>
      <c r="EV405" s="90"/>
      <c r="EW405" s="90"/>
      <c r="EX405" s="90"/>
      <c r="EY405" s="90"/>
      <c r="EZ405" s="90"/>
      <c r="FA405" s="90"/>
      <c r="FB405" s="90"/>
      <c r="FC405" s="90"/>
      <c r="FD405" s="90"/>
      <c r="FE405" s="90"/>
      <c r="FF405" s="90"/>
      <c r="FG405" s="90"/>
      <c r="FH405" s="90"/>
      <c r="FI405" s="90"/>
      <c r="FJ405" s="90"/>
      <c r="FK405" s="90"/>
      <c r="FL405" s="90"/>
      <c r="FM405" s="90"/>
      <c r="FN405" s="90"/>
      <c r="FO405" s="90"/>
      <c r="FP405" s="90"/>
      <c r="FQ405" s="90"/>
      <c r="FR405" s="90"/>
      <c r="FS405" s="90"/>
      <c r="FT405" s="90"/>
      <c r="FU405" s="90"/>
      <c r="FV405" s="90"/>
      <c r="FW405" s="90"/>
      <c r="FX405" s="90"/>
      <c r="FY405" s="90"/>
      <c r="FZ405" s="90"/>
      <c r="GA405" s="90"/>
      <c r="GB405" s="90"/>
      <c r="GC405" s="90"/>
      <c r="GD405" s="90"/>
      <c r="GE405" s="90"/>
      <c r="GF405" s="90"/>
      <c r="GG405" s="90"/>
      <c r="GH405" s="90"/>
      <c r="GI405" s="90"/>
      <c r="GJ405" s="90"/>
      <c r="GK405" s="90"/>
      <c r="GL405" s="90"/>
      <c r="GM405" s="90"/>
      <c r="GN405" s="90"/>
      <c r="GO405" s="90"/>
      <c r="GP405" s="90"/>
      <c r="GQ405" s="90"/>
      <c r="GR405" s="90"/>
      <c r="GS405" s="90"/>
      <c r="GT405" s="90"/>
      <c r="GU405" s="90"/>
      <c r="GV405" s="90"/>
      <c r="GW405" s="90"/>
      <c r="GX405" s="90"/>
      <c r="GY405" s="90"/>
      <c r="GZ405" s="90"/>
      <c r="HA405" s="90"/>
      <c r="HB405" s="90"/>
      <c r="HC405" s="90"/>
      <c r="HD405" s="90"/>
      <c r="HE405" s="90"/>
      <c r="HF405" s="90"/>
      <c r="HG405" s="90"/>
      <c r="HH405" s="90"/>
      <c r="HI405" s="90"/>
      <c r="HJ405" s="90"/>
      <c r="HK405" s="90"/>
      <c r="HL405" s="90"/>
      <c r="HM405" s="90"/>
      <c r="HN405" s="90"/>
      <c r="HO405" s="90"/>
      <c r="HP405" s="90"/>
      <c r="HQ405" s="90"/>
      <c r="HR405" s="90"/>
      <c r="HS405" s="90"/>
      <c r="HT405" s="90"/>
      <c r="HU405" s="90"/>
      <c r="HV405" s="90"/>
      <c r="HW405" s="90"/>
      <c r="HX405" s="90"/>
      <c r="HY405" s="90"/>
      <c r="HZ405" s="90"/>
      <c r="IA405" s="90"/>
      <c r="IB405" s="90"/>
      <c r="IC405" s="90"/>
      <c r="ID405" s="90"/>
      <c r="IE405" s="90"/>
      <c r="IF405" s="90"/>
      <c r="IG405" s="90"/>
      <c r="IH405" s="90"/>
      <c r="II405" s="90"/>
      <c r="IJ405" s="90"/>
      <c r="IK405" s="90"/>
      <c r="IL405" s="90"/>
      <c r="IM405" s="90"/>
      <c r="IN405" s="90"/>
      <c r="IO405" s="90"/>
      <c r="IP405" s="90"/>
      <c r="IQ405" s="90"/>
      <c r="IR405" s="90"/>
      <c r="IS405" s="90"/>
      <c r="IT405" s="90"/>
      <c r="IU405" s="90"/>
      <c r="IV405" s="90"/>
      <c r="IW405" s="90"/>
      <c r="IX405" s="90"/>
      <c r="IY405" s="90"/>
      <c r="IZ405" s="90"/>
      <c r="JA405" s="90"/>
      <c r="JB405" s="90"/>
      <c r="JC405" s="90"/>
      <c r="JD405" s="90"/>
      <c r="JE405" s="90"/>
      <c r="JF405" s="90"/>
      <c r="JG405" s="90"/>
      <c r="JH405" s="90"/>
      <c r="JI405" s="90"/>
      <c r="JJ405" s="90"/>
      <c r="JK405" s="90"/>
      <c r="JL405" s="90"/>
      <c r="JM405" s="90"/>
      <c r="JN405" s="90"/>
      <c r="JO405" s="90"/>
      <c r="JP405" s="90"/>
      <c r="JQ405" s="90"/>
      <c r="JR405" s="90"/>
      <c r="JS405" s="90"/>
      <c r="JT405" s="90"/>
      <c r="JU405" s="90"/>
      <c r="JV405" s="90"/>
      <c r="JW405" s="90"/>
      <c r="JX405" s="90"/>
      <c r="JY405" s="90"/>
      <c r="JZ405" s="90"/>
      <c r="KA405" s="90"/>
      <c r="KB405" s="90"/>
      <c r="KC405" s="90"/>
      <c r="KD405" s="90"/>
      <c r="KE405" s="90"/>
      <c r="KF405" s="90"/>
      <c r="KG405" s="90"/>
      <c r="KH405" s="90"/>
      <c r="KI405" s="90"/>
      <c r="KJ405" s="90"/>
      <c r="KK405" s="90"/>
      <c r="KL405" s="90"/>
      <c r="KM405" s="90"/>
      <c r="KN405" s="90"/>
      <c r="KO405" s="90"/>
      <c r="KP405" s="90"/>
      <c r="KQ405" s="90"/>
      <c r="KR405" s="90"/>
      <c r="KS405" s="90"/>
      <c r="KT405" s="90"/>
      <c r="KU405" s="90"/>
      <c r="KV405" s="90"/>
      <c r="KW405" s="90"/>
      <c r="KX405" s="90"/>
      <c r="KY405" s="90"/>
      <c r="KZ405" s="90"/>
      <c r="LA405" s="90"/>
      <c r="LB405" s="90"/>
      <c r="LC405" s="90"/>
      <c r="LD405" s="90"/>
      <c r="LE405" s="90"/>
      <c r="LF405" s="90"/>
      <c r="LG405" s="90"/>
      <c r="LH405" s="90"/>
      <c r="LI405" s="90"/>
      <c r="LJ405" s="90"/>
      <c r="LK405" s="90"/>
      <c r="LL405" s="90"/>
      <c r="LM405" s="90"/>
      <c r="LN405" s="90"/>
      <c r="LO405" s="90"/>
      <c r="LP405" s="90"/>
      <c r="LQ405" s="90"/>
      <c r="LR405" s="90"/>
      <c r="LS405" s="90"/>
      <c r="LT405" s="90"/>
      <c r="LU405" s="90"/>
      <c r="LV405" s="90"/>
      <c r="LW405" s="90"/>
      <c r="LX405" s="90"/>
      <c r="LY405" s="90"/>
      <c r="LZ405" s="90"/>
      <c r="MA405" s="90"/>
      <c r="MB405" s="90"/>
      <c r="MC405" s="90"/>
      <c r="MD405" s="90"/>
      <c r="ME405" s="90"/>
      <c r="MF405" s="90"/>
      <c r="MG405" s="90"/>
      <c r="MH405" s="90"/>
      <c r="MI405" s="90"/>
      <c r="MJ405" s="90"/>
      <c r="MK405" s="90"/>
      <c r="ML405" s="90"/>
      <c r="MM405" s="90"/>
      <c r="MN405" s="90"/>
      <c r="MO405" s="90"/>
      <c r="MP405" s="90"/>
      <c r="MQ405" s="90"/>
      <c r="MR405" s="90"/>
      <c r="MS405" s="90"/>
      <c r="MT405" s="90"/>
      <c r="MU405" s="90"/>
      <c r="MV405" s="90"/>
      <c r="MW405" s="90"/>
      <c r="MX405" s="90"/>
      <c r="MY405" s="90"/>
      <c r="MZ405" s="90"/>
      <c r="NA405" s="90"/>
      <c r="NB405" s="90"/>
      <c r="NC405" s="90"/>
      <c r="ND405" s="90"/>
      <c r="NE405" s="90"/>
      <c r="NF405" s="90"/>
      <c r="NG405" s="90"/>
      <c r="NH405" s="90"/>
      <c r="NI405" s="90"/>
      <c r="NJ405" s="90"/>
      <c r="NK405" s="90"/>
      <c r="NL405" s="90"/>
      <c r="NM405" s="90"/>
      <c r="NN405" s="90"/>
      <c r="NO405" s="90"/>
      <c r="NP405" s="90"/>
      <c r="NQ405" s="90"/>
      <c r="NR405" s="90"/>
      <c r="NS405" s="90"/>
      <c r="NT405" s="90"/>
      <c r="NU405" s="90"/>
      <c r="NV405" s="90"/>
      <c r="NW405" s="90"/>
      <c r="NX405" s="90"/>
      <c r="NY405" s="90"/>
      <c r="NZ405" s="90"/>
      <c r="OA405" s="90"/>
      <c r="OB405" s="90"/>
      <c r="OC405" s="90"/>
      <c r="OD405" s="90"/>
      <c r="OE405" s="90"/>
      <c r="OF405" s="90"/>
      <c r="OG405" s="90"/>
      <c r="OH405" s="90"/>
      <c r="OI405" s="90"/>
      <c r="OJ405" s="90"/>
      <c r="OK405" s="90"/>
      <c r="OL405" s="90"/>
      <c r="OM405" s="90"/>
      <c r="ON405" s="90"/>
      <c r="OO405" s="90"/>
      <c r="OP405" s="90"/>
      <c r="OQ405" s="90"/>
      <c r="OR405" s="90"/>
      <c r="OS405" s="90"/>
      <c r="OT405" s="90"/>
      <c r="OU405" s="90"/>
      <c r="OV405" s="90"/>
      <c r="OW405" s="90"/>
      <c r="OX405" s="90"/>
      <c r="OY405" s="90"/>
      <c r="OZ405" s="90"/>
      <c r="PA405" s="90"/>
      <c r="PB405" s="90"/>
      <c r="PC405" s="90"/>
      <c r="PD405" s="90"/>
      <c r="PE405" s="90"/>
      <c r="PF405" s="90"/>
      <c r="PG405" s="90"/>
      <c r="PH405" s="90"/>
      <c r="PI405" s="90"/>
      <c r="PJ405" s="90"/>
      <c r="PK405" s="90"/>
      <c r="PL405" s="90"/>
      <c r="PM405" s="90"/>
      <c r="PN405" s="90"/>
      <c r="PO405" s="90"/>
      <c r="PP405" s="90"/>
      <c r="PQ405" s="90"/>
      <c r="PR405" s="90"/>
      <c r="PS405" s="90"/>
      <c r="PT405" s="90"/>
      <c r="PU405" s="90"/>
      <c r="PV405" s="90"/>
      <c r="PW405" s="90"/>
      <c r="PX405" s="90"/>
      <c r="PY405" s="90"/>
      <c r="PZ405" s="90"/>
      <c r="QA405" s="90"/>
      <c r="QB405" s="90"/>
      <c r="QC405" s="90"/>
      <c r="QD405" s="90"/>
      <c r="QE405" s="90"/>
      <c r="QF405" s="90"/>
      <c r="QG405" s="90"/>
      <c r="QH405" s="90"/>
      <c r="QI405" s="90"/>
      <c r="QJ405" s="90"/>
      <c r="QK405" s="90"/>
      <c r="QL405" s="90"/>
      <c r="QM405" s="90"/>
      <c r="QN405" s="90"/>
      <c r="QO405" s="90"/>
      <c r="QP405" s="90"/>
      <c r="QQ405" s="90"/>
      <c r="QR405" s="90"/>
      <c r="QS405" s="90"/>
      <c r="QT405" s="90"/>
      <c r="QU405" s="90"/>
      <c r="QV405" s="90"/>
      <c r="QW405" s="90"/>
      <c r="QX405" s="90"/>
      <c r="QY405" s="90"/>
      <c r="QZ405" s="90"/>
      <c r="RA405" s="90"/>
      <c r="RB405" s="90"/>
      <c r="RC405" s="90"/>
      <c r="RD405" s="90"/>
      <c r="RE405" s="90"/>
      <c r="RF405" s="90"/>
      <c r="RG405" s="90"/>
      <c r="RH405" s="90"/>
      <c r="RI405" s="90"/>
      <c r="RJ405" s="90"/>
      <c r="RK405" s="90"/>
      <c r="RL405" s="90"/>
      <c r="RM405" s="90"/>
      <c r="RN405" s="90"/>
      <c r="RO405" s="90"/>
      <c r="RP405" s="90"/>
      <c r="RQ405" s="90"/>
      <c r="RR405" s="90"/>
      <c r="RS405" s="90"/>
      <c r="RT405" s="90"/>
      <c r="RU405" s="90"/>
      <c r="RV405" s="90"/>
      <c r="RW405" s="90"/>
      <c r="RX405" s="90"/>
      <c r="RY405" s="90"/>
      <c r="RZ405" s="90"/>
      <c r="SA405" s="90"/>
      <c r="SB405" s="90"/>
      <c r="SC405" s="90"/>
      <c r="SD405" s="90"/>
      <c r="SE405" s="90"/>
      <c r="SF405" s="90"/>
      <c r="SG405" s="90"/>
      <c r="SH405" s="90"/>
      <c r="SI405" s="90"/>
      <c r="SJ405" s="90"/>
      <c r="SK405" s="90"/>
      <c r="SL405" s="90"/>
      <c r="SM405" s="90"/>
      <c r="SN405" s="90"/>
      <c r="SO405" s="90"/>
      <c r="SP405" s="90"/>
      <c r="SQ405" s="90"/>
      <c r="SR405" s="90"/>
      <c r="SS405" s="90"/>
      <c r="ST405" s="90"/>
      <c r="SU405" s="90"/>
      <c r="SV405" s="90"/>
      <c r="SW405" s="90"/>
      <c r="SX405" s="90"/>
      <c r="SY405" s="90"/>
      <c r="SZ405" s="90"/>
      <c r="TA405" s="90"/>
      <c r="TB405" s="90"/>
      <c r="TC405" s="90"/>
      <c r="TD405" s="90"/>
      <c r="TE405" s="90"/>
      <c r="TF405" s="90"/>
      <c r="TG405" s="90"/>
      <c r="TH405" s="90"/>
      <c r="TI405" s="90"/>
      <c r="TJ405" s="90"/>
      <c r="TK405" s="90"/>
      <c r="TL405" s="90"/>
      <c r="TM405" s="90"/>
      <c r="TN405" s="90"/>
      <c r="TO405" s="90"/>
      <c r="TP405" s="90"/>
      <c r="TQ405" s="90"/>
      <c r="TR405" s="90"/>
      <c r="TS405" s="90"/>
      <c r="TT405" s="90"/>
      <c r="TU405" s="90"/>
      <c r="TV405" s="90"/>
      <c r="TW405" s="90"/>
      <c r="TX405" s="90"/>
      <c r="TY405" s="90"/>
      <c r="TZ405" s="90"/>
      <c r="UA405" s="90"/>
      <c r="UB405" s="90"/>
      <c r="UC405" s="90"/>
      <c r="UD405" s="90"/>
      <c r="UE405" s="90"/>
      <c r="UF405" s="90"/>
      <c r="UG405" s="90"/>
      <c r="UH405" s="90"/>
      <c r="UI405" s="90"/>
      <c r="UJ405" s="90"/>
      <c r="UK405" s="90"/>
      <c r="UL405" s="90"/>
      <c r="UM405" s="90"/>
      <c r="UN405" s="90"/>
      <c r="UO405" s="90"/>
      <c r="UP405" s="90"/>
      <c r="UQ405" s="90"/>
      <c r="UR405" s="90"/>
      <c r="US405" s="90"/>
      <c r="UT405" s="90"/>
      <c r="UU405" s="90"/>
      <c r="UV405" s="90"/>
      <c r="UW405" s="90"/>
      <c r="UX405" s="90"/>
      <c r="UY405" s="90"/>
      <c r="UZ405" s="90"/>
      <c r="VA405" s="90"/>
      <c r="VB405" s="90"/>
      <c r="VC405" s="90"/>
      <c r="VD405" s="90"/>
      <c r="VE405" s="90"/>
      <c r="VF405" s="90"/>
      <c r="VG405" s="90"/>
      <c r="VH405" s="90"/>
      <c r="VI405" s="90"/>
      <c r="VJ405" s="90"/>
      <c r="VK405" s="90"/>
      <c r="VL405" s="90"/>
      <c r="VM405" s="90"/>
      <c r="VN405" s="90"/>
      <c r="VO405" s="90"/>
      <c r="VP405" s="90"/>
      <c r="VQ405" s="90"/>
      <c r="VR405" s="90"/>
      <c r="VS405" s="90"/>
      <c r="VT405" s="90"/>
      <c r="VU405" s="90"/>
      <c r="VV405" s="90"/>
      <c r="VW405" s="90"/>
      <c r="VX405" s="90"/>
      <c r="VY405" s="90"/>
      <c r="VZ405" s="90"/>
      <c r="WA405" s="90"/>
      <c r="WB405" s="90"/>
      <c r="WC405" s="90"/>
      <c r="WD405" s="90"/>
      <c r="WE405" s="90"/>
      <c r="WF405" s="90"/>
      <c r="WG405" s="90"/>
      <c r="WH405" s="90"/>
      <c r="WI405" s="90"/>
      <c r="WJ405" s="90"/>
      <c r="WK405" s="90"/>
      <c r="WL405" s="90"/>
      <c r="WM405" s="90"/>
      <c r="WN405" s="90"/>
      <c r="WO405" s="90"/>
      <c r="WP405" s="90"/>
      <c r="WQ405" s="90"/>
      <c r="WR405" s="90"/>
      <c r="WS405" s="90"/>
      <c r="WT405" s="90"/>
      <c r="WU405" s="90"/>
      <c r="WV405" s="90"/>
      <c r="WW405" s="90"/>
      <c r="WX405" s="90"/>
      <c r="WY405" s="90"/>
      <c r="WZ405" s="90"/>
      <c r="XA405" s="90"/>
      <c r="XB405" s="90"/>
      <c r="XC405" s="90"/>
      <c r="XD405" s="90"/>
      <c r="XE405" s="90"/>
      <c r="XF405" s="90"/>
      <c r="XG405" s="90"/>
      <c r="XH405" s="90"/>
      <c r="XI405" s="90"/>
      <c r="XJ405" s="90"/>
      <c r="XK405" s="90"/>
      <c r="XL405" s="90"/>
      <c r="XM405" s="90"/>
      <c r="XN405" s="90"/>
      <c r="XO405" s="90"/>
      <c r="XP405" s="90"/>
      <c r="XQ405" s="90"/>
      <c r="XR405" s="90"/>
      <c r="XS405" s="90"/>
      <c r="XT405" s="90"/>
      <c r="XU405" s="90"/>
      <c r="XV405" s="90"/>
      <c r="XW405" s="90"/>
      <c r="XX405" s="90"/>
      <c r="XY405" s="90"/>
      <c r="XZ405" s="90"/>
      <c r="YA405" s="90"/>
      <c r="YB405" s="90"/>
      <c r="YC405" s="90"/>
      <c r="YD405" s="90"/>
      <c r="YE405" s="90"/>
      <c r="YF405" s="90"/>
      <c r="YG405" s="90"/>
      <c r="YH405" s="90"/>
      <c r="YI405" s="90"/>
      <c r="YJ405" s="90"/>
      <c r="YK405" s="90"/>
      <c r="YL405" s="90"/>
      <c r="YM405" s="90"/>
      <c r="YN405" s="90"/>
      <c r="YO405" s="90"/>
      <c r="YP405" s="90"/>
      <c r="YQ405" s="90"/>
      <c r="YR405" s="90"/>
      <c r="YS405" s="90"/>
      <c r="YT405" s="90"/>
      <c r="YU405" s="90"/>
      <c r="YV405" s="90"/>
      <c r="YW405" s="90"/>
      <c r="YX405" s="90"/>
      <c r="YY405" s="90"/>
      <c r="YZ405" s="90"/>
      <c r="ZA405" s="90"/>
      <c r="ZB405" s="90"/>
      <c r="ZC405" s="90"/>
      <c r="ZD405" s="90"/>
      <c r="ZE405" s="90"/>
      <c r="ZF405" s="90"/>
      <c r="ZG405" s="90"/>
      <c r="ZH405" s="90"/>
      <c r="ZI405" s="90"/>
      <c r="ZJ405" s="90"/>
      <c r="ZK405" s="90"/>
      <c r="ZL405" s="90"/>
      <c r="ZM405" s="90"/>
      <c r="ZN405" s="90"/>
      <c r="ZO405" s="90"/>
      <c r="ZP405" s="90"/>
      <c r="ZQ405" s="90"/>
      <c r="ZR405" s="90"/>
      <c r="ZS405" s="90"/>
      <c r="ZT405" s="90"/>
      <c r="ZU405" s="90"/>
      <c r="ZV405" s="90"/>
      <c r="ZW405" s="90"/>
      <c r="ZX405" s="90"/>
      <c r="ZY405" s="90"/>
      <c r="ZZ405" s="90"/>
      <c r="AAA405" s="90"/>
      <c r="AAB405" s="90"/>
      <c r="AAC405" s="90"/>
      <c r="AAD405" s="90"/>
      <c r="AAE405" s="90"/>
      <c r="AAF405" s="90"/>
      <c r="AAG405" s="90"/>
      <c r="AAH405" s="90"/>
      <c r="AAI405" s="90"/>
      <c r="AAJ405" s="90"/>
      <c r="AAK405" s="90"/>
      <c r="AAL405" s="90"/>
      <c r="AAM405" s="90"/>
      <c r="AAN405" s="90"/>
      <c r="AAO405" s="90"/>
      <c r="AAP405" s="90"/>
      <c r="AAQ405" s="90"/>
      <c r="AAR405" s="90"/>
      <c r="AAS405" s="90"/>
      <c r="AAT405" s="90"/>
      <c r="AAU405" s="90"/>
      <c r="AAV405" s="90"/>
      <c r="AAW405" s="90"/>
      <c r="AAX405" s="90"/>
      <c r="AAY405" s="90"/>
      <c r="AAZ405" s="90"/>
      <c r="ABA405" s="90"/>
      <c r="ABB405" s="90"/>
      <c r="ABC405" s="90"/>
      <c r="ABD405" s="90"/>
      <c r="ABE405" s="90"/>
      <c r="ABF405" s="90"/>
      <c r="ABG405" s="90"/>
      <c r="ABH405" s="90"/>
      <c r="ABI405" s="90"/>
      <c r="ABJ405" s="90"/>
      <c r="ABK405" s="90"/>
      <c r="ABL405" s="90"/>
      <c r="ABM405" s="90"/>
      <c r="ABN405" s="90"/>
      <c r="ABO405" s="90"/>
      <c r="ABP405" s="90"/>
      <c r="ABQ405" s="90"/>
      <c r="ABR405" s="90"/>
      <c r="ABS405" s="90"/>
      <c r="ABT405" s="90"/>
      <c r="ABU405" s="90"/>
      <c r="ABV405" s="90"/>
      <c r="ABW405" s="90"/>
      <c r="ABX405" s="90"/>
      <c r="ABY405" s="90"/>
      <c r="ABZ405" s="90"/>
      <c r="ACA405" s="90"/>
      <c r="ACB405" s="90"/>
      <c r="ACC405" s="90"/>
      <c r="ACD405" s="90"/>
      <c r="ACE405" s="90"/>
      <c r="ACF405" s="90"/>
      <c r="ACG405" s="90"/>
      <c r="ACH405" s="90"/>
      <c r="ACI405" s="90"/>
      <c r="ACJ405" s="90"/>
      <c r="ACK405" s="90"/>
      <c r="ACL405" s="90"/>
      <c r="ACM405" s="90"/>
      <c r="ACN405" s="90"/>
      <c r="ACO405" s="90"/>
      <c r="ACP405" s="90"/>
      <c r="ACQ405" s="90"/>
      <c r="ACR405" s="90"/>
      <c r="ACS405" s="90"/>
      <c r="ACT405" s="90"/>
      <c r="ACU405" s="90"/>
      <c r="ACV405" s="90"/>
      <c r="ACW405" s="90"/>
      <c r="ACX405" s="90"/>
      <c r="ACY405" s="90"/>
      <c r="ACZ405" s="90"/>
      <c r="ADA405" s="90"/>
      <c r="ADB405" s="90"/>
      <c r="ADC405" s="90"/>
      <c r="ADD405" s="90"/>
      <c r="ADE405" s="90"/>
      <c r="ADF405" s="90"/>
      <c r="ADG405" s="90"/>
      <c r="ADH405" s="90"/>
      <c r="ADI405" s="90"/>
      <c r="ADJ405" s="90"/>
      <c r="ADK405" s="90"/>
      <c r="ADL405" s="90"/>
      <c r="ADM405" s="90"/>
      <c r="ADN405" s="90"/>
      <c r="ADO405" s="90"/>
      <c r="ADP405" s="90"/>
      <c r="ADQ405" s="90"/>
      <c r="ADR405" s="90"/>
      <c r="ADS405" s="90"/>
      <c r="ADT405" s="90"/>
      <c r="ADU405" s="90"/>
      <c r="ADV405" s="90"/>
      <c r="ADW405" s="90"/>
      <c r="ADX405" s="90"/>
      <c r="ADY405" s="90"/>
      <c r="ADZ405" s="90"/>
      <c r="AEA405" s="90"/>
      <c r="AEB405" s="90"/>
      <c r="AEC405" s="90"/>
      <c r="AED405" s="90"/>
      <c r="AEE405" s="90"/>
      <c r="AEF405" s="90"/>
      <c r="AEG405" s="90"/>
      <c r="AEH405" s="90"/>
      <c r="AEI405" s="90"/>
      <c r="AEJ405" s="90"/>
      <c r="AEK405" s="90"/>
      <c r="AEL405" s="90"/>
      <c r="AEM405" s="90"/>
      <c r="AEN405" s="90"/>
      <c r="AEO405" s="90"/>
      <c r="AEP405" s="90"/>
      <c r="AEQ405" s="90"/>
      <c r="AER405" s="90"/>
      <c r="AES405" s="90"/>
      <c r="AET405" s="90"/>
      <c r="AEU405" s="90"/>
      <c r="AEV405" s="90"/>
      <c r="AEW405" s="90"/>
      <c r="AEX405" s="90"/>
      <c r="AEY405" s="90"/>
      <c r="AEZ405" s="90"/>
      <c r="AFA405" s="90"/>
      <c r="AFB405" s="90"/>
      <c r="AFC405" s="90"/>
      <c r="AFD405" s="90"/>
      <c r="AFE405" s="90"/>
      <c r="AFF405" s="90"/>
      <c r="AFG405" s="90"/>
      <c r="AFH405" s="90"/>
      <c r="AFI405" s="90"/>
      <c r="AFJ405" s="90"/>
      <c r="AFK405" s="90"/>
      <c r="AFL405" s="90"/>
      <c r="AFM405" s="90"/>
      <c r="AFN405" s="90"/>
      <c r="AFO405" s="90"/>
      <c r="AFP405" s="90"/>
      <c r="AFQ405" s="90"/>
      <c r="AFR405" s="90"/>
      <c r="AFS405" s="90"/>
      <c r="AFT405" s="90"/>
      <c r="AFU405" s="90"/>
      <c r="AFV405" s="90"/>
      <c r="AFW405" s="90"/>
      <c r="AFX405" s="90"/>
      <c r="AFY405" s="90"/>
      <c r="AFZ405" s="90"/>
      <c r="AGA405" s="90"/>
      <c r="AGB405" s="90"/>
      <c r="AGC405" s="90"/>
      <c r="AGD405" s="90"/>
      <c r="AGE405" s="90"/>
      <c r="AGF405" s="90"/>
      <c r="AGG405" s="90"/>
      <c r="AGH405" s="90"/>
      <c r="AGI405" s="90"/>
      <c r="AGJ405" s="90"/>
      <c r="AGK405" s="90"/>
      <c r="AGL405" s="90"/>
      <c r="AGM405" s="90"/>
      <c r="AGN405" s="90"/>
      <c r="AGO405" s="90"/>
      <c r="AGP405" s="90"/>
      <c r="AGQ405" s="90"/>
      <c r="AGR405" s="90"/>
      <c r="AGS405" s="90"/>
      <c r="AGT405" s="90"/>
      <c r="AGU405" s="90"/>
      <c r="AGV405" s="90"/>
      <c r="AGW405" s="90"/>
      <c r="AGX405" s="90"/>
      <c r="AGY405" s="90"/>
      <c r="AGZ405" s="90"/>
      <c r="AHA405" s="90"/>
      <c r="AHB405" s="90"/>
      <c r="AHC405" s="90"/>
      <c r="AHD405" s="90"/>
      <c r="AHE405" s="90"/>
      <c r="AHF405" s="90"/>
      <c r="AHG405" s="90"/>
      <c r="AHH405" s="90"/>
      <c r="AHI405" s="90"/>
      <c r="AHJ405" s="90"/>
      <c r="AHK405" s="90"/>
      <c r="AHL405" s="90"/>
      <c r="AHM405" s="90"/>
      <c r="AHN405" s="90"/>
      <c r="AHO405" s="90"/>
      <c r="AHP405" s="90"/>
      <c r="AHQ405" s="90"/>
      <c r="AHR405" s="90"/>
      <c r="AHS405" s="90"/>
      <c r="AHT405" s="90"/>
      <c r="AHU405" s="90"/>
      <c r="AHV405" s="90"/>
      <c r="AHW405" s="90"/>
      <c r="AHX405" s="90"/>
      <c r="AHY405" s="90"/>
      <c r="AHZ405" s="90"/>
      <c r="AIA405" s="90"/>
      <c r="AIB405" s="90"/>
      <c r="AIC405" s="90"/>
      <c r="AID405" s="90"/>
      <c r="AIE405" s="90"/>
      <c r="AIF405" s="90"/>
      <c r="AIG405" s="90"/>
      <c r="AIH405" s="90"/>
      <c r="AII405" s="90"/>
      <c r="AIJ405" s="90"/>
      <c r="AIK405" s="90"/>
      <c r="AIL405" s="90"/>
      <c r="AIM405" s="90"/>
      <c r="AIN405" s="90"/>
      <c r="AIO405" s="90"/>
      <c r="AIP405" s="90"/>
      <c r="AIQ405" s="90"/>
      <c r="AIR405" s="90"/>
      <c r="AIS405" s="90"/>
      <c r="AIT405" s="90"/>
      <c r="AIU405" s="90"/>
      <c r="AIV405" s="90"/>
      <c r="AIW405" s="90"/>
      <c r="AIX405" s="90"/>
      <c r="AIY405" s="90"/>
      <c r="AIZ405" s="90"/>
      <c r="AJA405" s="90"/>
      <c r="AJB405" s="90"/>
      <c r="AJC405" s="90"/>
      <c r="AJD405" s="90"/>
      <c r="AJE405" s="90"/>
      <c r="AJF405" s="90"/>
      <c r="AJG405" s="90"/>
      <c r="AJH405" s="90"/>
      <c r="AJI405" s="90"/>
      <c r="AJJ405" s="90"/>
      <c r="AJK405" s="90"/>
      <c r="AJL405" s="90"/>
      <c r="AJM405" s="90"/>
      <c r="AJN405" s="90"/>
      <c r="AJO405" s="90"/>
      <c r="AJP405" s="90"/>
      <c r="AJQ405" s="90"/>
      <c r="AJR405" s="90"/>
      <c r="AJS405" s="90"/>
      <c r="AJT405" s="90"/>
      <c r="AJU405" s="90"/>
      <c r="AJV405" s="90"/>
      <c r="AJW405" s="90"/>
      <c r="AJX405" s="90"/>
      <c r="AJY405" s="90"/>
      <c r="AJZ405" s="90"/>
      <c r="AKA405" s="90"/>
      <c r="AKB405" s="90"/>
      <c r="AKC405" s="90"/>
      <c r="AKD405" s="90"/>
      <c r="AKE405" s="90"/>
      <c r="AKF405" s="90"/>
      <c r="AKG405" s="90"/>
      <c r="AKH405" s="90"/>
      <c r="AKI405" s="90"/>
      <c r="AKJ405" s="90"/>
      <c r="AKK405" s="90"/>
      <c r="AKL405" s="90"/>
      <c r="AKM405" s="90"/>
      <c r="AKN405" s="90"/>
      <c r="AKO405" s="90"/>
      <c r="AKP405" s="90"/>
      <c r="AKQ405" s="90"/>
      <c r="AKR405" s="90"/>
      <c r="AKS405" s="90"/>
      <c r="AKT405" s="90"/>
      <c r="AKU405" s="90"/>
      <c r="AKV405" s="90"/>
      <c r="AKW405" s="90"/>
      <c r="AKX405" s="90"/>
      <c r="AKY405" s="90"/>
      <c r="AKZ405" s="90"/>
      <c r="ALA405" s="90"/>
      <c r="ALB405" s="90"/>
      <c r="ALC405" s="90"/>
      <c r="ALD405" s="90"/>
      <c r="ALE405" s="90"/>
      <c r="ALF405" s="90"/>
      <c r="ALG405" s="90"/>
      <c r="ALH405" s="90"/>
      <c r="ALI405" s="90"/>
      <c r="ALJ405" s="90"/>
      <c r="ALK405" s="90"/>
      <c r="ALL405" s="90"/>
      <c r="ALM405" s="90"/>
      <c r="ALN405" s="90"/>
      <c r="ALO405" s="90"/>
      <c r="ALP405" s="90"/>
      <c r="ALQ405" s="90"/>
      <c r="ALR405" s="90"/>
      <c r="ALS405" s="90"/>
      <c r="ALT405" s="90"/>
      <c r="ALU405" s="90"/>
      <c r="ALV405" s="90"/>
      <c r="ALW405" s="90"/>
      <c r="ALX405" s="90"/>
      <c r="ALY405" s="90"/>
      <c r="ALZ405" s="90"/>
      <c r="AMA405" s="90"/>
      <c r="AMB405" s="90"/>
      <c r="AMC405" s="90"/>
      <c r="AMD405" s="90"/>
      <c r="AME405" s="90"/>
      <c r="AMF405" s="90"/>
      <c r="AMG405" s="90"/>
      <c r="AMH405" s="90"/>
      <c r="AMI405" s="90"/>
      <c r="AMJ405" s="90"/>
    </row>
    <row r="406" spans="1:1024" x14ac:dyDescent="0.25">
      <c r="A406" s="104">
        <v>43956</v>
      </c>
      <c r="B406" s="101">
        <v>0.5</v>
      </c>
      <c r="C406" s="103">
        <v>4048</v>
      </c>
      <c r="D406" s="180"/>
      <c r="E406" s="179"/>
      <c r="F406" s="90"/>
      <c r="G406" s="90"/>
      <c r="H406" s="90"/>
      <c r="I406" s="90"/>
      <c r="J406" s="90"/>
      <c r="K406" s="90"/>
      <c r="L406" s="90"/>
      <c r="M406" s="90"/>
      <c r="N406" s="90"/>
      <c r="O406" s="90"/>
      <c r="P406" s="90"/>
      <c r="Q406" s="90"/>
      <c r="R406" s="90"/>
      <c r="S406" s="90"/>
      <c r="T406" s="90"/>
      <c r="U406" s="90"/>
      <c r="V406" s="90"/>
      <c r="W406" s="90"/>
      <c r="X406" s="90"/>
      <c r="Y406" s="90"/>
      <c r="Z406" s="90"/>
      <c r="AA406" s="90"/>
      <c r="AB406" s="90"/>
      <c r="AC406" s="90"/>
      <c r="AD406" s="90"/>
      <c r="AE406" s="90"/>
      <c r="AF406" s="90"/>
      <c r="AG406" s="90"/>
      <c r="AH406" s="90"/>
      <c r="AI406" s="90"/>
      <c r="AJ406" s="90"/>
      <c r="AK406" s="90"/>
      <c r="AL406" s="90"/>
      <c r="AM406" s="90"/>
      <c r="AN406" s="90"/>
      <c r="AO406" s="90"/>
      <c r="AP406" s="90"/>
      <c r="AQ406" s="90"/>
      <c r="AR406" s="90"/>
      <c r="AS406" s="90"/>
      <c r="AT406" s="90"/>
      <c r="AU406" s="90"/>
      <c r="AV406" s="90"/>
      <c r="AW406" s="90"/>
      <c r="AX406" s="90"/>
      <c r="AY406" s="90"/>
      <c r="AZ406" s="90"/>
      <c r="BA406" s="90"/>
      <c r="BB406" s="90"/>
      <c r="BC406" s="90"/>
      <c r="BD406" s="90"/>
      <c r="BE406" s="90"/>
      <c r="BF406" s="90"/>
      <c r="BG406" s="90"/>
      <c r="BH406" s="90"/>
      <c r="BI406" s="90"/>
      <c r="BJ406" s="90"/>
      <c r="BK406" s="90"/>
      <c r="BL406" s="90"/>
      <c r="BM406" s="90"/>
      <c r="BN406" s="90"/>
      <c r="BO406" s="90"/>
      <c r="BP406" s="90"/>
      <c r="BQ406" s="90"/>
      <c r="BR406" s="90"/>
      <c r="BS406" s="90"/>
      <c r="BT406" s="90"/>
      <c r="BU406" s="90"/>
      <c r="BV406" s="90"/>
      <c r="BW406" s="90"/>
      <c r="BX406" s="90"/>
      <c r="BY406" s="90"/>
      <c r="BZ406" s="90"/>
      <c r="CA406" s="90"/>
      <c r="CB406" s="90"/>
      <c r="CC406" s="90"/>
      <c r="CD406" s="90"/>
      <c r="CE406" s="90"/>
      <c r="CF406" s="90"/>
      <c r="CG406" s="90"/>
      <c r="CH406" s="90"/>
      <c r="CI406" s="90"/>
      <c r="CJ406" s="90"/>
      <c r="CK406" s="90"/>
      <c r="CL406" s="90"/>
      <c r="CM406" s="90"/>
      <c r="CN406" s="90"/>
      <c r="CO406" s="90"/>
      <c r="CP406" s="90"/>
      <c r="CQ406" s="90"/>
      <c r="CR406" s="90"/>
      <c r="CS406" s="90"/>
      <c r="CT406" s="90"/>
      <c r="CU406" s="90"/>
      <c r="CV406" s="90"/>
      <c r="CW406" s="90"/>
      <c r="CX406" s="90"/>
      <c r="CY406" s="90"/>
      <c r="CZ406" s="90"/>
      <c r="DA406" s="90"/>
      <c r="DB406" s="90"/>
      <c r="DC406" s="90"/>
      <c r="DD406" s="90"/>
      <c r="DE406" s="90"/>
      <c r="DF406" s="90"/>
      <c r="DG406" s="90"/>
      <c r="DH406" s="90"/>
      <c r="DI406" s="90"/>
      <c r="DJ406" s="90"/>
      <c r="DK406" s="90"/>
      <c r="DL406" s="90"/>
      <c r="DM406" s="90"/>
      <c r="DN406" s="90"/>
      <c r="DO406" s="90"/>
      <c r="DP406" s="90"/>
      <c r="DQ406" s="90"/>
      <c r="DR406" s="90"/>
      <c r="DS406" s="90"/>
      <c r="DT406" s="90"/>
      <c r="DU406" s="90"/>
      <c r="DV406" s="90"/>
      <c r="DW406" s="90"/>
      <c r="DX406" s="90"/>
      <c r="DY406" s="90"/>
      <c r="DZ406" s="90"/>
      <c r="EA406" s="90"/>
      <c r="EB406" s="90"/>
      <c r="EC406" s="90"/>
      <c r="ED406" s="90"/>
      <c r="EE406" s="90"/>
      <c r="EF406" s="90"/>
      <c r="EG406" s="90"/>
      <c r="EH406" s="90"/>
      <c r="EI406" s="90"/>
      <c r="EJ406" s="90"/>
      <c r="EK406" s="90"/>
      <c r="EL406" s="90"/>
      <c r="EM406" s="90"/>
      <c r="EN406" s="90"/>
      <c r="EO406" s="90"/>
      <c r="EP406" s="90"/>
      <c r="EQ406" s="90"/>
      <c r="ER406" s="90"/>
      <c r="ES406" s="90"/>
      <c r="ET406" s="90"/>
      <c r="EU406" s="90"/>
      <c r="EV406" s="90"/>
      <c r="EW406" s="90"/>
      <c r="EX406" s="90"/>
      <c r="EY406" s="90"/>
      <c r="EZ406" s="90"/>
      <c r="FA406" s="90"/>
      <c r="FB406" s="90"/>
      <c r="FC406" s="90"/>
      <c r="FD406" s="90"/>
      <c r="FE406" s="90"/>
      <c r="FF406" s="90"/>
      <c r="FG406" s="90"/>
      <c r="FH406" s="90"/>
      <c r="FI406" s="90"/>
      <c r="FJ406" s="90"/>
      <c r="FK406" s="90"/>
      <c r="FL406" s="90"/>
      <c r="FM406" s="90"/>
      <c r="FN406" s="90"/>
      <c r="FO406" s="90"/>
      <c r="FP406" s="90"/>
      <c r="FQ406" s="90"/>
      <c r="FR406" s="90"/>
      <c r="FS406" s="90"/>
      <c r="FT406" s="90"/>
      <c r="FU406" s="90"/>
      <c r="FV406" s="90"/>
      <c r="FW406" s="90"/>
      <c r="FX406" s="90"/>
      <c r="FY406" s="90"/>
      <c r="FZ406" s="90"/>
      <c r="GA406" s="90"/>
      <c r="GB406" s="90"/>
      <c r="GC406" s="90"/>
      <c r="GD406" s="90"/>
      <c r="GE406" s="90"/>
      <c r="GF406" s="90"/>
      <c r="GG406" s="90"/>
      <c r="GH406" s="90"/>
      <c r="GI406" s="90"/>
      <c r="GJ406" s="90"/>
      <c r="GK406" s="90"/>
      <c r="GL406" s="90"/>
      <c r="GM406" s="90"/>
      <c r="GN406" s="90"/>
      <c r="GO406" s="90"/>
      <c r="GP406" s="90"/>
      <c r="GQ406" s="90"/>
      <c r="GR406" s="90"/>
      <c r="GS406" s="90"/>
      <c r="GT406" s="90"/>
      <c r="GU406" s="90"/>
      <c r="GV406" s="90"/>
      <c r="GW406" s="90"/>
      <c r="GX406" s="90"/>
      <c r="GY406" s="90"/>
      <c r="GZ406" s="90"/>
      <c r="HA406" s="90"/>
      <c r="HB406" s="90"/>
      <c r="HC406" s="90"/>
      <c r="HD406" s="90"/>
      <c r="HE406" s="90"/>
      <c r="HF406" s="90"/>
      <c r="HG406" s="90"/>
      <c r="HH406" s="90"/>
      <c r="HI406" s="90"/>
      <c r="HJ406" s="90"/>
      <c r="HK406" s="90"/>
      <c r="HL406" s="90"/>
      <c r="HM406" s="90"/>
      <c r="HN406" s="90"/>
      <c r="HO406" s="90"/>
      <c r="HP406" s="90"/>
      <c r="HQ406" s="90"/>
      <c r="HR406" s="90"/>
      <c r="HS406" s="90"/>
      <c r="HT406" s="90"/>
      <c r="HU406" s="90"/>
      <c r="HV406" s="90"/>
      <c r="HW406" s="90"/>
      <c r="HX406" s="90"/>
      <c r="HY406" s="90"/>
      <c r="HZ406" s="90"/>
      <c r="IA406" s="90"/>
      <c r="IB406" s="90"/>
      <c r="IC406" s="90"/>
      <c r="ID406" s="90"/>
      <c r="IE406" s="90"/>
      <c r="IF406" s="90"/>
      <c r="IG406" s="90"/>
      <c r="IH406" s="90"/>
      <c r="II406" s="90"/>
      <c r="IJ406" s="90"/>
      <c r="IK406" s="90"/>
      <c r="IL406" s="90"/>
      <c r="IM406" s="90"/>
      <c r="IN406" s="90"/>
      <c r="IO406" s="90"/>
      <c r="IP406" s="90"/>
      <c r="IQ406" s="90"/>
      <c r="IR406" s="90"/>
      <c r="IS406" s="90"/>
      <c r="IT406" s="90"/>
      <c r="IU406" s="90"/>
      <c r="IV406" s="90"/>
      <c r="IW406" s="90"/>
      <c r="IX406" s="90"/>
      <c r="IY406" s="90"/>
      <c r="IZ406" s="90"/>
      <c r="JA406" s="90"/>
      <c r="JB406" s="90"/>
      <c r="JC406" s="90"/>
      <c r="JD406" s="90"/>
      <c r="JE406" s="90"/>
      <c r="JF406" s="90"/>
      <c r="JG406" s="90"/>
      <c r="JH406" s="90"/>
      <c r="JI406" s="90"/>
      <c r="JJ406" s="90"/>
      <c r="JK406" s="90"/>
      <c r="JL406" s="90"/>
      <c r="JM406" s="90"/>
      <c r="JN406" s="90"/>
      <c r="JO406" s="90"/>
      <c r="JP406" s="90"/>
      <c r="JQ406" s="90"/>
      <c r="JR406" s="90"/>
      <c r="JS406" s="90"/>
      <c r="JT406" s="90"/>
      <c r="JU406" s="90"/>
      <c r="JV406" s="90"/>
      <c r="JW406" s="90"/>
      <c r="JX406" s="90"/>
      <c r="JY406" s="90"/>
      <c r="JZ406" s="90"/>
      <c r="KA406" s="90"/>
      <c r="KB406" s="90"/>
      <c r="KC406" s="90"/>
      <c r="KD406" s="90"/>
      <c r="KE406" s="90"/>
      <c r="KF406" s="90"/>
      <c r="KG406" s="90"/>
      <c r="KH406" s="90"/>
      <c r="KI406" s="90"/>
      <c r="KJ406" s="90"/>
      <c r="KK406" s="90"/>
      <c r="KL406" s="90"/>
      <c r="KM406" s="90"/>
      <c r="KN406" s="90"/>
      <c r="KO406" s="90"/>
      <c r="KP406" s="90"/>
      <c r="KQ406" s="90"/>
      <c r="KR406" s="90"/>
      <c r="KS406" s="90"/>
      <c r="KT406" s="90"/>
      <c r="KU406" s="90"/>
      <c r="KV406" s="90"/>
      <c r="KW406" s="90"/>
      <c r="KX406" s="90"/>
      <c r="KY406" s="90"/>
      <c r="KZ406" s="90"/>
      <c r="LA406" s="90"/>
      <c r="LB406" s="90"/>
      <c r="LC406" s="90"/>
      <c r="LD406" s="90"/>
      <c r="LE406" s="90"/>
      <c r="LF406" s="90"/>
      <c r="LG406" s="90"/>
      <c r="LH406" s="90"/>
      <c r="LI406" s="90"/>
      <c r="LJ406" s="90"/>
      <c r="LK406" s="90"/>
      <c r="LL406" s="90"/>
      <c r="LM406" s="90"/>
      <c r="LN406" s="90"/>
      <c r="LO406" s="90"/>
      <c r="LP406" s="90"/>
      <c r="LQ406" s="90"/>
      <c r="LR406" s="90"/>
      <c r="LS406" s="90"/>
      <c r="LT406" s="90"/>
      <c r="LU406" s="90"/>
      <c r="LV406" s="90"/>
      <c r="LW406" s="90"/>
      <c r="LX406" s="90"/>
      <c r="LY406" s="90"/>
      <c r="LZ406" s="90"/>
      <c r="MA406" s="90"/>
      <c r="MB406" s="90"/>
      <c r="MC406" s="90"/>
      <c r="MD406" s="90"/>
      <c r="ME406" s="90"/>
      <c r="MF406" s="90"/>
      <c r="MG406" s="90"/>
      <c r="MH406" s="90"/>
      <c r="MI406" s="90"/>
      <c r="MJ406" s="90"/>
      <c r="MK406" s="90"/>
      <c r="ML406" s="90"/>
      <c r="MM406" s="90"/>
      <c r="MN406" s="90"/>
      <c r="MO406" s="90"/>
      <c r="MP406" s="90"/>
      <c r="MQ406" s="90"/>
      <c r="MR406" s="90"/>
      <c r="MS406" s="90"/>
      <c r="MT406" s="90"/>
      <c r="MU406" s="90"/>
      <c r="MV406" s="90"/>
      <c r="MW406" s="90"/>
      <c r="MX406" s="90"/>
      <c r="MY406" s="90"/>
      <c r="MZ406" s="90"/>
      <c r="NA406" s="90"/>
      <c r="NB406" s="90"/>
      <c r="NC406" s="90"/>
      <c r="ND406" s="90"/>
      <c r="NE406" s="90"/>
      <c r="NF406" s="90"/>
      <c r="NG406" s="90"/>
      <c r="NH406" s="90"/>
      <c r="NI406" s="90"/>
      <c r="NJ406" s="90"/>
      <c r="NK406" s="90"/>
      <c r="NL406" s="90"/>
      <c r="NM406" s="90"/>
      <c r="NN406" s="90"/>
      <c r="NO406" s="90"/>
      <c r="NP406" s="90"/>
      <c r="NQ406" s="90"/>
      <c r="NR406" s="90"/>
      <c r="NS406" s="90"/>
      <c r="NT406" s="90"/>
      <c r="NU406" s="90"/>
      <c r="NV406" s="90"/>
      <c r="NW406" s="90"/>
      <c r="NX406" s="90"/>
      <c r="NY406" s="90"/>
      <c r="NZ406" s="90"/>
      <c r="OA406" s="90"/>
      <c r="OB406" s="90"/>
      <c r="OC406" s="90"/>
      <c r="OD406" s="90"/>
      <c r="OE406" s="90"/>
      <c r="OF406" s="90"/>
      <c r="OG406" s="90"/>
      <c r="OH406" s="90"/>
      <c r="OI406" s="90"/>
      <c r="OJ406" s="90"/>
      <c r="OK406" s="90"/>
      <c r="OL406" s="90"/>
      <c r="OM406" s="90"/>
      <c r="ON406" s="90"/>
      <c r="OO406" s="90"/>
      <c r="OP406" s="90"/>
      <c r="OQ406" s="90"/>
      <c r="OR406" s="90"/>
      <c r="OS406" s="90"/>
      <c r="OT406" s="90"/>
      <c r="OU406" s="90"/>
      <c r="OV406" s="90"/>
      <c r="OW406" s="90"/>
      <c r="OX406" s="90"/>
      <c r="OY406" s="90"/>
      <c r="OZ406" s="90"/>
      <c r="PA406" s="90"/>
      <c r="PB406" s="90"/>
      <c r="PC406" s="90"/>
      <c r="PD406" s="90"/>
      <c r="PE406" s="90"/>
      <c r="PF406" s="90"/>
      <c r="PG406" s="90"/>
      <c r="PH406" s="90"/>
      <c r="PI406" s="90"/>
      <c r="PJ406" s="90"/>
      <c r="PK406" s="90"/>
      <c r="PL406" s="90"/>
      <c r="PM406" s="90"/>
      <c r="PN406" s="90"/>
      <c r="PO406" s="90"/>
      <c r="PP406" s="90"/>
      <c r="PQ406" s="90"/>
      <c r="PR406" s="90"/>
      <c r="PS406" s="90"/>
      <c r="PT406" s="90"/>
      <c r="PU406" s="90"/>
      <c r="PV406" s="90"/>
      <c r="PW406" s="90"/>
      <c r="PX406" s="90"/>
      <c r="PY406" s="90"/>
      <c r="PZ406" s="90"/>
      <c r="QA406" s="90"/>
      <c r="QB406" s="90"/>
      <c r="QC406" s="90"/>
      <c r="QD406" s="90"/>
      <c r="QE406" s="90"/>
      <c r="QF406" s="90"/>
      <c r="QG406" s="90"/>
      <c r="QH406" s="90"/>
      <c r="QI406" s="90"/>
      <c r="QJ406" s="90"/>
      <c r="QK406" s="90"/>
      <c r="QL406" s="90"/>
      <c r="QM406" s="90"/>
      <c r="QN406" s="90"/>
      <c r="QO406" s="90"/>
      <c r="QP406" s="90"/>
      <c r="QQ406" s="90"/>
      <c r="QR406" s="90"/>
      <c r="QS406" s="90"/>
      <c r="QT406" s="90"/>
      <c r="QU406" s="90"/>
      <c r="QV406" s="90"/>
      <c r="QW406" s="90"/>
      <c r="QX406" s="90"/>
      <c r="QY406" s="90"/>
      <c r="QZ406" s="90"/>
      <c r="RA406" s="90"/>
      <c r="RB406" s="90"/>
      <c r="RC406" s="90"/>
      <c r="RD406" s="90"/>
      <c r="RE406" s="90"/>
      <c r="RF406" s="90"/>
      <c r="RG406" s="90"/>
      <c r="RH406" s="90"/>
      <c r="RI406" s="90"/>
      <c r="RJ406" s="90"/>
      <c r="RK406" s="90"/>
      <c r="RL406" s="90"/>
      <c r="RM406" s="90"/>
      <c r="RN406" s="90"/>
      <c r="RO406" s="90"/>
      <c r="RP406" s="90"/>
      <c r="RQ406" s="90"/>
      <c r="RR406" s="90"/>
      <c r="RS406" s="90"/>
      <c r="RT406" s="90"/>
      <c r="RU406" s="90"/>
      <c r="RV406" s="90"/>
      <c r="RW406" s="90"/>
      <c r="RX406" s="90"/>
      <c r="RY406" s="90"/>
      <c r="RZ406" s="90"/>
      <c r="SA406" s="90"/>
      <c r="SB406" s="90"/>
      <c r="SC406" s="90"/>
      <c r="SD406" s="90"/>
      <c r="SE406" s="90"/>
      <c r="SF406" s="90"/>
      <c r="SG406" s="90"/>
      <c r="SH406" s="90"/>
      <c r="SI406" s="90"/>
      <c r="SJ406" s="90"/>
      <c r="SK406" s="90"/>
      <c r="SL406" s="90"/>
      <c r="SM406" s="90"/>
      <c r="SN406" s="90"/>
      <c r="SO406" s="90"/>
      <c r="SP406" s="90"/>
      <c r="SQ406" s="90"/>
      <c r="SR406" s="90"/>
      <c r="SS406" s="90"/>
      <c r="ST406" s="90"/>
      <c r="SU406" s="90"/>
      <c r="SV406" s="90"/>
      <c r="SW406" s="90"/>
      <c r="SX406" s="90"/>
      <c r="SY406" s="90"/>
      <c r="SZ406" s="90"/>
      <c r="TA406" s="90"/>
      <c r="TB406" s="90"/>
      <c r="TC406" s="90"/>
      <c r="TD406" s="90"/>
      <c r="TE406" s="90"/>
      <c r="TF406" s="90"/>
      <c r="TG406" s="90"/>
      <c r="TH406" s="90"/>
      <c r="TI406" s="90"/>
      <c r="TJ406" s="90"/>
      <c r="TK406" s="90"/>
      <c r="TL406" s="90"/>
      <c r="TM406" s="90"/>
      <c r="TN406" s="90"/>
      <c r="TO406" s="90"/>
      <c r="TP406" s="90"/>
      <c r="TQ406" s="90"/>
      <c r="TR406" s="90"/>
      <c r="TS406" s="90"/>
      <c r="TT406" s="90"/>
      <c r="TU406" s="90"/>
      <c r="TV406" s="90"/>
      <c r="TW406" s="90"/>
      <c r="TX406" s="90"/>
      <c r="TY406" s="90"/>
      <c r="TZ406" s="90"/>
      <c r="UA406" s="90"/>
      <c r="UB406" s="90"/>
      <c r="UC406" s="90"/>
      <c r="UD406" s="90"/>
      <c r="UE406" s="90"/>
      <c r="UF406" s="90"/>
      <c r="UG406" s="90"/>
      <c r="UH406" s="90"/>
      <c r="UI406" s="90"/>
      <c r="UJ406" s="90"/>
      <c r="UK406" s="90"/>
      <c r="UL406" s="90"/>
      <c r="UM406" s="90"/>
      <c r="UN406" s="90"/>
      <c r="UO406" s="90"/>
      <c r="UP406" s="90"/>
      <c r="UQ406" s="90"/>
      <c r="UR406" s="90"/>
      <c r="US406" s="90"/>
      <c r="UT406" s="90"/>
      <c r="UU406" s="90"/>
      <c r="UV406" s="90"/>
      <c r="UW406" s="90"/>
      <c r="UX406" s="90"/>
      <c r="UY406" s="90"/>
      <c r="UZ406" s="90"/>
      <c r="VA406" s="90"/>
      <c r="VB406" s="90"/>
      <c r="VC406" s="90"/>
      <c r="VD406" s="90"/>
      <c r="VE406" s="90"/>
      <c r="VF406" s="90"/>
      <c r="VG406" s="90"/>
      <c r="VH406" s="90"/>
      <c r="VI406" s="90"/>
      <c r="VJ406" s="90"/>
      <c r="VK406" s="90"/>
      <c r="VL406" s="90"/>
      <c r="VM406" s="90"/>
      <c r="VN406" s="90"/>
      <c r="VO406" s="90"/>
      <c r="VP406" s="90"/>
      <c r="VQ406" s="90"/>
      <c r="VR406" s="90"/>
      <c r="VS406" s="90"/>
      <c r="VT406" s="90"/>
      <c r="VU406" s="90"/>
      <c r="VV406" s="90"/>
      <c r="VW406" s="90"/>
      <c r="VX406" s="90"/>
      <c r="VY406" s="90"/>
      <c r="VZ406" s="90"/>
      <c r="WA406" s="90"/>
      <c r="WB406" s="90"/>
      <c r="WC406" s="90"/>
      <c r="WD406" s="90"/>
      <c r="WE406" s="90"/>
      <c r="WF406" s="90"/>
      <c r="WG406" s="90"/>
      <c r="WH406" s="90"/>
      <c r="WI406" s="90"/>
      <c r="WJ406" s="90"/>
      <c r="WK406" s="90"/>
      <c r="WL406" s="90"/>
      <c r="WM406" s="90"/>
      <c r="WN406" s="90"/>
      <c r="WO406" s="90"/>
      <c r="WP406" s="90"/>
      <c r="WQ406" s="90"/>
      <c r="WR406" s="90"/>
      <c r="WS406" s="90"/>
      <c r="WT406" s="90"/>
      <c r="WU406" s="90"/>
      <c r="WV406" s="90"/>
      <c r="WW406" s="90"/>
      <c r="WX406" s="90"/>
      <c r="WY406" s="90"/>
      <c r="WZ406" s="90"/>
      <c r="XA406" s="90"/>
      <c r="XB406" s="90"/>
      <c r="XC406" s="90"/>
      <c r="XD406" s="90"/>
      <c r="XE406" s="90"/>
      <c r="XF406" s="90"/>
      <c r="XG406" s="90"/>
      <c r="XH406" s="90"/>
      <c r="XI406" s="90"/>
      <c r="XJ406" s="90"/>
      <c r="XK406" s="90"/>
      <c r="XL406" s="90"/>
      <c r="XM406" s="90"/>
      <c r="XN406" s="90"/>
      <c r="XO406" s="90"/>
      <c r="XP406" s="90"/>
      <c r="XQ406" s="90"/>
      <c r="XR406" s="90"/>
      <c r="XS406" s="90"/>
      <c r="XT406" s="90"/>
      <c r="XU406" s="90"/>
      <c r="XV406" s="90"/>
      <c r="XW406" s="90"/>
      <c r="XX406" s="90"/>
      <c r="XY406" s="90"/>
      <c r="XZ406" s="90"/>
      <c r="YA406" s="90"/>
      <c r="YB406" s="90"/>
      <c r="YC406" s="90"/>
      <c r="YD406" s="90"/>
      <c r="YE406" s="90"/>
      <c r="YF406" s="90"/>
      <c r="YG406" s="90"/>
      <c r="YH406" s="90"/>
      <c r="YI406" s="90"/>
      <c r="YJ406" s="90"/>
      <c r="YK406" s="90"/>
      <c r="YL406" s="90"/>
      <c r="YM406" s="90"/>
      <c r="YN406" s="90"/>
      <c r="YO406" s="90"/>
      <c r="YP406" s="90"/>
      <c r="YQ406" s="90"/>
      <c r="YR406" s="90"/>
      <c r="YS406" s="90"/>
      <c r="YT406" s="90"/>
      <c r="YU406" s="90"/>
      <c r="YV406" s="90"/>
      <c r="YW406" s="90"/>
      <c r="YX406" s="90"/>
      <c r="YY406" s="90"/>
      <c r="YZ406" s="90"/>
      <c r="ZA406" s="90"/>
      <c r="ZB406" s="90"/>
      <c r="ZC406" s="90"/>
      <c r="ZD406" s="90"/>
      <c r="ZE406" s="90"/>
      <c r="ZF406" s="90"/>
      <c r="ZG406" s="90"/>
      <c r="ZH406" s="90"/>
      <c r="ZI406" s="90"/>
      <c r="ZJ406" s="90"/>
      <c r="ZK406" s="90"/>
      <c r="ZL406" s="90"/>
      <c r="ZM406" s="90"/>
      <c r="ZN406" s="90"/>
      <c r="ZO406" s="90"/>
      <c r="ZP406" s="90"/>
      <c r="ZQ406" s="90"/>
      <c r="ZR406" s="90"/>
      <c r="ZS406" s="90"/>
      <c r="ZT406" s="90"/>
      <c r="ZU406" s="90"/>
      <c r="ZV406" s="90"/>
      <c r="ZW406" s="90"/>
      <c r="ZX406" s="90"/>
      <c r="ZY406" s="90"/>
      <c r="ZZ406" s="90"/>
      <c r="AAA406" s="90"/>
      <c r="AAB406" s="90"/>
      <c r="AAC406" s="90"/>
      <c r="AAD406" s="90"/>
      <c r="AAE406" s="90"/>
      <c r="AAF406" s="90"/>
      <c r="AAG406" s="90"/>
      <c r="AAH406" s="90"/>
      <c r="AAI406" s="90"/>
      <c r="AAJ406" s="90"/>
      <c r="AAK406" s="90"/>
      <c r="AAL406" s="90"/>
      <c r="AAM406" s="90"/>
      <c r="AAN406" s="90"/>
      <c r="AAO406" s="90"/>
      <c r="AAP406" s="90"/>
      <c r="AAQ406" s="90"/>
      <c r="AAR406" s="90"/>
      <c r="AAS406" s="90"/>
      <c r="AAT406" s="90"/>
      <c r="AAU406" s="90"/>
      <c r="AAV406" s="90"/>
      <c r="AAW406" s="90"/>
      <c r="AAX406" s="90"/>
      <c r="AAY406" s="90"/>
      <c r="AAZ406" s="90"/>
      <c r="ABA406" s="90"/>
      <c r="ABB406" s="90"/>
      <c r="ABC406" s="90"/>
      <c r="ABD406" s="90"/>
      <c r="ABE406" s="90"/>
      <c r="ABF406" s="90"/>
      <c r="ABG406" s="90"/>
      <c r="ABH406" s="90"/>
      <c r="ABI406" s="90"/>
      <c r="ABJ406" s="90"/>
      <c r="ABK406" s="90"/>
      <c r="ABL406" s="90"/>
      <c r="ABM406" s="90"/>
      <c r="ABN406" s="90"/>
      <c r="ABO406" s="90"/>
      <c r="ABP406" s="90"/>
      <c r="ABQ406" s="90"/>
      <c r="ABR406" s="90"/>
      <c r="ABS406" s="90"/>
      <c r="ABT406" s="90"/>
      <c r="ABU406" s="90"/>
      <c r="ABV406" s="90"/>
      <c r="ABW406" s="90"/>
      <c r="ABX406" s="90"/>
      <c r="ABY406" s="90"/>
      <c r="ABZ406" s="90"/>
      <c r="ACA406" s="90"/>
      <c r="ACB406" s="90"/>
      <c r="ACC406" s="90"/>
      <c r="ACD406" s="90"/>
      <c r="ACE406" s="90"/>
      <c r="ACF406" s="90"/>
      <c r="ACG406" s="90"/>
      <c r="ACH406" s="90"/>
      <c r="ACI406" s="90"/>
      <c r="ACJ406" s="90"/>
      <c r="ACK406" s="90"/>
      <c r="ACL406" s="90"/>
      <c r="ACM406" s="90"/>
      <c r="ACN406" s="90"/>
      <c r="ACO406" s="90"/>
      <c r="ACP406" s="90"/>
      <c r="ACQ406" s="90"/>
      <c r="ACR406" s="90"/>
      <c r="ACS406" s="90"/>
      <c r="ACT406" s="90"/>
      <c r="ACU406" s="90"/>
      <c r="ACV406" s="90"/>
      <c r="ACW406" s="90"/>
      <c r="ACX406" s="90"/>
      <c r="ACY406" s="90"/>
      <c r="ACZ406" s="90"/>
      <c r="ADA406" s="90"/>
      <c r="ADB406" s="90"/>
      <c r="ADC406" s="90"/>
      <c r="ADD406" s="90"/>
      <c r="ADE406" s="90"/>
      <c r="ADF406" s="90"/>
      <c r="ADG406" s="90"/>
      <c r="ADH406" s="90"/>
      <c r="ADI406" s="90"/>
      <c r="ADJ406" s="90"/>
      <c r="ADK406" s="90"/>
      <c r="ADL406" s="90"/>
      <c r="ADM406" s="90"/>
      <c r="ADN406" s="90"/>
      <c r="ADO406" s="90"/>
      <c r="ADP406" s="90"/>
      <c r="ADQ406" s="90"/>
      <c r="ADR406" s="90"/>
      <c r="ADS406" s="90"/>
      <c r="ADT406" s="90"/>
      <c r="ADU406" s="90"/>
      <c r="ADV406" s="90"/>
      <c r="ADW406" s="90"/>
      <c r="ADX406" s="90"/>
      <c r="ADY406" s="90"/>
      <c r="ADZ406" s="90"/>
      <c r="AEA406" s="90"/>
      <c r="AEB406" s="90"/>
      <c r="AEC406" s="90"/>
      <c r="AED406" s="90"/>
      <c r="AEE406" s="90"/>
      <c r="AEF406" s="90"/>
      <c r="AEG406" s="90"/>
      <c r="AEH406" s="90"/>
      <c r="AEI406" s="90"/>
      <c r="AEJ406" s="90"/>
      <c r="AEK406" s="90"/>
      <c r="AEL406" s="90"/>
      <c r="AEM406" s="90"/>
      <c r="AEN406" s="90"/>
      <c r="AEO406" s="90"/>
      <c r="AEP406" s="90"/>
      <c r="AEQ406" s="90"/>
      <c r="AER406" s="90"/>
      <c r="AES406" s="90"/>
      <c r="AET406" s="90"/>
      <c r="AEU406" s="90"/>
      <c r="AEV406" s="90"/>
      <c r="AEW406" s="90"/>
      <c r="AEX406" s="90"/>
      <c r="AEY406" s="90"/>
      <c r="AEZ406" s="90"/>
      <c r="AFA406" s="90"/>
      <c r="AFB406" s="90"/>
      <c r="AFC406" s="90"/>
      <c r="AFD406" s="90"/>
      <c r="AFE406" s="90"/>
      <c r="AFF406" s="90"/>
      <c r="AFG406" s="90"/>
      <c r="AFH406" s="90"/>
      <c r="AFI406" s="90"/>
      <c r="AFJ406" s="90"/>
      <c r="AFK406" s="90"/>
      <c r="AFL406" s="90"/>
      <c r="AFM406" s="90"/>
      <c r="AFN406" s="90"/>
      <c r="AFO406" s="90"/>
      <c r="AFP406" s="90"/>
      <c r="AFQ406" s="90"/>
      <c r="AFR406" s="90"/>
      <c r="AFS406" s="90"/>
      <c r="AFT406" s="90"/>
      <c r="AFU406" s="90"/>
      <c r="AFV406" s="90"/>
      <c r="AFW406" s="90"/>
      <c r="AFX406" s="90"/>
      <c r="AFY406" s="90"/>
      <c r="AFZ406" s="90"/>
      <c r="AGA406" s="90"/>
      <c r="AGB406" s="90"/>
      <c r="AGC406" s="90"/>
      <c r="AGD406" s="90"/>
      <c r="AGE406" s="90"/>
      <c r="AGF406" s="90"/>
      <c r="AGG406" s="90"/>
      <c r="AGH406" s="90"/>
      <c r="AGI406" s="90"/>
      <c r="AGJ406" s="90"/>
      <c r="AGK406" s="90"/>
      <c r="AGL406" s="90"/>
      <c r="AGM406" s="90"/>
      <c r="AGN406" s="90"/>
      <c r="AGO406" s="90"/>
      <c r="AGP406" s="90"/>
      <c r="AGQ406" s="90"/>
      <c r="AGR406" s="90"/>
      <c r="AGS406" s="90"/>
      <c r="AGT406" s="90"/>
      <c r="AGU406" s="90"/>
      <c r="AGV406" s="90"/>
      <c r="AGW406" s="90"/>
      <c r="AGX406" s="90"/>
      <c r="AGY406" s="90"/>
      <c r="AGZ406" s="90"/>
      <c r="AHA406" s="90"/>
      <c r="AHB406" s="90"/>
      <c r="AHC406" s="90"/>
      <c r="AHD406" s="90"/>
      <c r="AHE406" s="90"/>
      <c r="AHF406" s="90"/>
      <c r="AHG406" s="90"/>
      <c r="AHH406" s="90"/>
      <c r="AHI406" s="90"/>
      <c r="AHJ406" s="90"/>
      <c r="AHK406" s="90"/>
      <c r="AHL406" s="90"/>
      <c r="AHM406" s="90"/>
      <c r="AHN406" s="90"/>
      <c r="AHO406" s="90"/>
      <c r="AHP406" s="90"/>
      <c r="AHQ406" s="90"/>
      <c r="AHR406" s="90"/>
      <c r="AHS406" s="90"/>
      <c r="AHT406" s="90"/>
      <c r="AHU406" s="90"/>
      <c r="AHV406" s="90"/>
      <c r="AHW406" s="90"/>
      <c r="AHX406" s="90"/>
      <c r="AHY406" s="90"/>
      <c r="AHZ406" s="90"/>
      <c r="AIA406" s="90"/>
      <c r="AIB406" s="90"/>
      <c r="AIC406" s="90"/>
      <c r="AID406" s="90"/>
      <c r="AIE406" s="90"/>
      <c r="AIF406" s="90"/>
      <c r="AIG406" s="90"/>
      <c r="AIH406" s="90"/>
      <c r="AII406" s="90"/>
      <c r="AIJ406" s="90"/>
      <c r="AIK406" s="90"/>
      <c r="AIL406" s="90"/>
      <c r="AIM406" s="90"/>
      <c r="AIN406" s="90"/>
      <c r="AIO406" s="90"/>
      <c r="AIP406" s="90"/>
      <c r="AIQ406" s="90"/>
      <c r="AIR406" s="90"/>
      <c r="AIS406" s="90"/>
      <c r="AIT406" s="90"/>
      <c r="AIU406" s="90"/>
      <c r="AIV406" s="90"/>
      <c r="AIW406" s="90"/>
      <c r="AIX406" s="90"/>
      <c r="AIY406" s="90"/>
      <c r="AIZ406" s="90"/>
      <c r="AJA406" s="90"/>
      <c r="AJB406" s="90"/>
      <c r="AJC406" s="90"/>
      <c r="AJD406" s="90"/>
      <c r="AJE406" s="90"/>
      <c r="AJF406" s="90"/>
      <c r="AJG406" s="90"/>
      <c r="AJH406" s="90"/>
      <c r="AJI406" s="90"/>
      <c r="AJJ406" s="90"/>
      <c r="AJK406" s="90"/>
      <c r="AJL406" s="90"/>
      <c r="AJM406" s="90"/>
      <c r="AJN406" s="90"/>
      <c r="AJO406" s="90"/>
      <c r="AJP406" s="90"/>
      <c r="AJQ406" s="90"/>
      <c r="AJR406" s="90"/>
      <c r="AJS406" s="90"/>
      <c r="AJT406" s="90"/>
      <c r="AJU406" s="90"/>
      <c r="AJV406" s="90"/>
      <c r="AJW406" s="90"/>
      <c r="AJX406" s="90"/>
      <c r="AJY406" s="90"/>
      <c r="AJZ406" s="90"/>
      <c r="AKA406" s="90"/>
      <c r="AKB406" s="90"/>
      <c r="AKC406" s="90"/>
      <c r="AKD406" s="90"/>
      <c r="AKE406" s="90"/>
      <c r="AKF406" s="90"/>
      <c r="AKG406" s="90"/>
      <c r="AKH406" s="90"/>
      <c r="AKI406" s="90"/>
      <c r="AKJ406" s="90"/>
      <c r="AKK406" s="90"/>
      <c r="AKL406" s="90"/>
      <c r="AKM406" s="90"/>
      <c r="AKN406" s="90"/>
      <c r="AKO406" s="90"/>
      <c r="AKP406" s="90"/>
      <c r="AKQ406" s="90"/>
      <c r="AKR406" s="90"/>
      <c r="AKS406" s="90"/>
      <c r="AKT406" s="90"/>
      <c r="AKU406" s="90"/>
      <c r="AKV406" s="90"/>
      <c r="AKW406" s="90"/>
      <c r="AKX406" s="90"/>
      <c r="AKY406" s="90"/>
      <c r="AKZ406" s="90"/>
      <c r="ALA406" s="90"/>
      <c r="ALB406" s="90"/>
      <c r="ALC406" s="90"/>
      <c r="ALD406" s="90"/>
      <c r="ALE406" s="90"/>
      <c r="ALF406" s="90"/>
      <c r="ALG406" s="90"/>
      <c r="ALH406" s="90"/>
      <c r="ALI406" s="90"/>
      <c r="ALJ406" s="90"/>
      <c r="ALK406" s="90"/>
      <c r="ALL406" s="90"/>
      <c r="ALM406" s="90"/>
      <c r="ALN406" s="90"/>
      <c r="ALO406" s="90"/>
      <c r="ALP406" s="90"/>
      <c r="ALQ406" s="90"/>
      <c r="ALR406" s="90"/>
      <c r="ALS406" s="90"/>
      <c r="ALT406" s="90"/>
      <c r="ALU406" s="90"/>
      <c r="ALV406" s="90"/>
      <c r="ALW406" s="90"/>
      <c r="ALX406" s="90"/>
      <c r="ALY406" s="90"/>
      <c r="ALZ406" s="90"/>
      <c r="AMA406" s="90"/>
      <c r="AMB406" s="90"/>
      <c r="AMC406" s="90"/>
      <c r="AMD406" s="90"/>
      <c r="AME406" s="90"/>
      <c r="AMF406" s="90"/>
      <c r="AMG406" s="90"/>
      <c r="AMH406" s="90"/>
      <c r="AMI406" s="90"/>
      <c r="AMJ406" s="90"/>
    </row>
    <row r="407" spans="1:1024" x14ac:dyDescent="0.25">
      <c r="A407" s="104">
        <v>43955</v>
      </c>
      <c r="B407" s="101">
        <v>0.5</v>
      </c>
      <c r="C407" s="103">
        <v>3859</v>
      </c>
      <c r="D407" s="180"/>
      <c r="E407" s="179"/>
      <c r="F407" s="90"/>
      <c r="G407" s="90"/>
      <c r="H407" s="90"/>
      <c r="I407" s="90"/>
      <c r="J407" s="90"/>
      <c r="K407" s="90"/>
      <c r="L407" s="90"/>
      <c r="M407" s="90"/>
      <c r="N407" s="90"/>
      <c r="O407" s="90"/>
      <c r="P407" s="90"/>
      <c r="Q407" s="90"/>
      <c r="R407" s="90"/>
      <c r="S407" s="90"/>
      <c r="T407" s="90"/>
      <c r="U407" s="90"/>
      <c r="V407" s="90"/>
      <c r="W407" s="90"/>
      <c r="X407" s="90"/>
      <c r="Y407" s="90"/>
      <c r="Z407" s="90"/>
      <c r="AA407" s="90"/>
      <c r="AB407" s="90"/>
      <c r="AC407" s="90"/>
      <c r="AD407" s="90"/>
      <c r="AE407" s="90"/>
      <c r="AF407" s="90"/>
      <c r="AG407" s="90"/>
      <c r="AH407" s="90"/>
      <c r="AI407" s="90"/>
      <c r="AJ407" s="90"/>
      <c r="AK407" s="90"/>
      <c r="AL407" s="90"/>
      <c r="AM407" s="90"/>
      <c r="AN407" s="90"/>
      <c r="AO407" s="90"/>
      <c r="AP407" s="90"/>
      <c r="AQ407" s="90"/>
      <c r="AR407" s="90"/>
      <c r="AS407" s="90"/>
      <c r="AT407" s="90"/>
      <c r="AU407" s="90"/>
      <c r="AV407" s="90"/>
      <c r="AW407" s="90"/>
      <c r="AX407" s="90"/>
      <c r="AY407" s="90"/>
      <c r="AZ407" s="90"/>
      <c r="BA407" s="90"/>
      <c r="BB407" s="90"/>
      <c r="BC407" s="90"/>
      <c r="BD407" s="90"/>
      <c r="BE407" s="90"/>
      <c r="BF407" s="90"/>
      <c r="BG407" s="90"/>
      <c r="BH407" s="90"/>
      <c r="BI407" s="90"/>
      <c r="BJ407" s="90"/>
      <c r="BK407" s="90"/>
      <c r="BL407" s="90"/>
      <c r="BM407" s="90"/>
      <c r="BN407" s="90"/>
      <c r="BO407" s="90"/>
      <c r="BP407" s="90"/>
      <c r="BQ407" s="90"/>
      <c r="BR407" s="90"/>
      <c r="BS407" s="90"/>
      <c r="BT407" s="90"/>
      <c r="BU407" s="90"/>
      <c r="BV407" s="90"/>
      <c r="BW407" s="90"/>
      <c r="BX407" s="90"/>
      <c r="BY407" s="90"/>
      <c r="BZ407" s="90"/>
      <c r="CA407" s="90"/>
      <c r="CB407" s="90"/>
      <c r="CC407" s="90"/>
      <c r="CD407" s="90"/>
      <c r="CE407" s="90"/>
      <c r="CF407" s="90"/>
      <c r="CG407" s="90"/>
      <c r="CH407" s="90"/>
      <c r="CI407" s="90"/>
      <c r="CJ407" s="90"/>
      <c r="CK407" s="90"/>
      <c r="CL407" s="90"/>
      <c r="CM407" s="90"/>
      <c r="CN407" s="90"/>
      <c r="CO407" s="90"/>
      <c r="CP407" s="90"/>
      <c r="CQ407" s="90"/>
      <c r="CR407" s="90"/>
      <c r="CS407" s="90"/>
      <c r="CT407" s="90"/>
      <c r="CU407" s="90"/>
      <c r="CV407" s="90"/>
      <c r="CW407" s="90"/>
      <c r="CX407" s="90"/>
      <c r="CY407" s="90"/>
      <c r="CZ407" s="90"/>
      <c r="DA407" s="90"/>
      <c r="DB407" s="90"/>
      <c r="DC407" s="90"/>
      <c r="DD407" s="90"/>
      <c r="DE407" s="90"/>
      <c r="DF407" s="90"/>
      <c r="DG407" s="90"/>
      <c r="DH407" s="90"/>
      <c r="DI407" s="90"/>
      <c r="DJ407" s="90"/>
      <c r="DK407" s="90"/>
      <c r="DL407" s="90"/>
      <c r="DM407" s="90"/>
      <c r="DN407" s="90"/>
      <c r="DO407" s="90"/>
      <c r="DP407" s="90"/>
      <c r="DQ407" s="90"/>
      <c r="DR407" s="90"/>
      <c r="DS407" s="90"/>
      <c r="DT407" s="90"/>
      <c r="DU407" s="90"/>
      <c r="DV407" s="90"/>
      <c r="DW407" s="90"/>
      <c r="DX407" s="90"/>
      <c r="DY407" s="90"/>
      <c r="DZ407" s="90"/>
      <c r="EA407" s="90"/>
      <c r="EB407" s="90"/>
      <c r="EC407" s="90"/>
      <c r="ED407" s="90"/>
      <c r="EE407" s="90"/>
      <c r="EF407" s="90"/>
      <c r="EG407" s="90"/>
      <c r="EH407" s="90"/>
      <c r="EI407" s="90"/>
      <c r="EJ407" s="90"/>
      <c r="EK407" s="90"/>
      <c r="EL407" s="90"/>
      <c r="EM407" s="90"/>
      <c r="EN407" s="90"/>
      <c r="EO407" s="90"/>
      <c r="EP407" s="90"/>
      <c r="EQ407" s="90"/>
      <c r="ER407" s="90"/>
      <c r="ES407" s="90"/>
      <c r="ET407" s="90"/>
      <c r="EU407" s="90"/>
      <c r="EV407" s="90"/>
      <c r="EW407" s="90"/>
      <c r="EX407" s="90"/>
      <c r="EY407" s="90"/>
      <c r="EZ407" s="90"/>
      <c r="FA407" s="90"/>
      <c r="FB407" s="90"/>
      <c r="FC407" s="90"/>
      <c r="FD407" s="90"/>
      <c r="FE407" s="90"/>
      <c r="FF407" s="90"/>
      <c r="FG407" s="90"/>
      <c r="FH407" s="90"/>
      <c r="FI407" s="90"/>
      <c r="FJ407" s="90"/>
      <c r="FK407" s="90"/>
      <c r="FL407" s="90"/>
      <c r="FM407" s="90"/>
      <c r="FN407" s="90"/>
      <c r="FO407" s="90"/>
      <c r="FP407" s="90"/>
      <c r="FQ407" s="90"/>
      <c r="FR407" s="90"/>
      <c r="FS407" s="90"/>
      <c r="FT407" s="90"/>
      <c r="FU407" s="90"/>
      <c r="FV407" s="90"/>
      <c r="FW407" s="90"/>
      <c r="FX407" s="90"/>
      <c r="FY407" s="90"/>
      <c r="FZ407" s="90"/>
      <c r="GA407" s="90"/>
      <c r="GB407" s="90"/>
      <c r="GC407" s="90"/>
      <c r="GD407" s="90"/>
      <c r="GE407" s="90"/>
      <c r="GF407" s="90"/>
      <c r="GG407" s="90"/>
      <c r="GH407" s="90"/>
      <c r="GI407" s="90"/>
      <c r="GJ407" s="90"/>
      <c r="GK407" s="90"/>
      <c r="GL407" s="90"/>
      <c r="GM407" s="90"/>
      <c r="GN407" s="90"/>
      <c r="GO407" s="90"/>
      <c r="GP407" s="90"/>
      <c r="GQ407" s="90"/>
      <c r="GR407" s="90"/>
      <c r="GS407" s="90"/>
      <c r="GT407" s="90"/>
      <c r="GU407" s="90"/>
      <c r="GV407" s="90"/>
      <c r="GW407" s="90"/>
      <c r="GX407" s="90"/>
      <c r="GY407" s="90"/>
      <c r="GZ407" s="90"/>
      <c r="HA407" s="90"/>
      <c r="HB407" s="90"/>
      <c r="HC407" s="90"/>
      <c r="HD407" s="90"/>
      <c r="HE407" s="90"/>
      <c r="HF407" s="90"/>
      <c r="HG407" s="90"/>
      <c r="HH407" s="90"/>
      <c r="HI407" s="90"/>
      <c r="HJ407" s="90"/>
      <c r="HK407" s="90"/>
      <c r="HL407" s="90"/>
      <c r="HM407" s="90"/>
      <c r="HN407" s="90"/>
      <c r="HO407" s="90"/>
      <c r="HP407" s="90"/>
      <c r="HQ407" s="90"/>
      <c r="HR407" s="90"/>
      <c r="HS407" s="90"/>
      <c r="HT407" s="90"/>
      <c r="HU407" s="90"/>
      <c r="HV407" s="90"/>
      <c r="HW407" s="90"/>
      <c r="HX407" s="90"/>
      <c r="HY407" s="90"/>
      <c r="HZ407" s="90"/>
      <c r="IA407" s="90"/>
      <c r="IB407" s="90"/>
      <c r="IC407" s="90"/>
      <c r="ID407" s="90"/>
      <c r="IE407" s="90"/>
      <c r="IF407" s="90"/>
      <c r="IG407" s="90"/>
      <c r="IH407" s="90"/>
      <c r="II407" s="90"/>
      <c r="IJ407" s="90"/>
      <c r="IK407" s="90"/>
      <c r="IL407" s="90"/>
      <c r="IM407" s="90"/>
      <c r="IN407" s="90"/>
      <c r="IO407" s="90"/>
      <c r="IP407" s="90"/>
      <c r="IQ407" s="90"/>
      <c r="IR407" s="90"/>
      <c r="IS407" s="90"/>
      <c r="IT407" s="90"/>
      <c r="IU407" s="90"/>
      <c r="IV407" s="90"/>
      <c r="IW407" s="90"/>
      <c r="IX407" s="90"/>
      <c r="IY407" s="90"/>
      <c r="IZ407" s="90"/>
      <c r="JA407" s="90"/>
      <c r="JB407" s="90"/>
      <c r="JC407" s="90"/>
      <c r="JD407" s="90"/>
      <c r="JE407" s="90"/>
      <c r="JF407" s="90"/>
      <c r="JG407" s="90"/>
      <c r="JH407" s="90"/>
      <c r="JI407" s="90"/>
      <c r="JJ407" s="90"/>
      <c r="JK407" s="90"/>
      <c r="JL407" s="90"/>
      <c r="JM407" s="90"/>
      <c r="JN407" s="90"/>
      <c r="JO407" s="90"/>
      <c r="JP407" s="90"/>
      <c r="JQ407" s="90"/>
      <c r="JR407" s="90"/>
      <c r="JS407" s="90"/>
      <c r="JT407" s="90"/>
      <c r="JU407" s="90"/>
      <c r="JV407" s="90"/>
      <c r="JW407" s="90"/>
      <c r="JX407" s="90"/>
      <c r="JY407" s="90"/>
      <c r="JZ407" s="90"/>
      <c r="KA407" s="90"/>
      <c r="KB407" s="90"/>
      <c r="KC407" s="90"/>
      <c r="KD407" s="90"/>
      <c r="KE407" s="90"/>
      <c r="KF407" s="90"/>
      <c r="KG407" s="90"/>
      <c r="KH407" s="90"/>
      <c r="KI407" s="90"/>
      <c r="KJ407" s="90"/>
      <c r="KK407" s="90"/>
      <c r="KL407" s="90"/>
      <c r="KM407" s="90"/>
      <c r="KN407" s="90"/>
      <c r="KO407" s="90"/>
      <c r="KP407" s="90"/>
      <c r="KQ407" s="90"/>
      <c r="KR407" s="90"/>
      <c r="KS407" s="90"/>
      <c r="KT407" s="90"/>
      <c r="KU407" s="90"/>
      <c r="KV407" s="90"/>
      <c r="KW407" s="90"/>
      <c r="KX407" s="90"/>
      <c r="KY407" s="90"/>
      <c r="KZ407" s="90"/>
      <c r="LA407" s="90"/>
      <c r="LB407" s="90"/>
      <c r="LC407" s="90"/>
      <c r="LD407" s="90"/>
      <c r="LE407" s="90"/>
      <c r="LF407" s="90"/>
      <c r="LG407" s="90"/>
      <c r="LH407" s="90"/>
      <c r="LI407" s="90"/>
      <c r="LJ407" s="90"/>
      <c r="LK407" s="90"/>
      <c r="LL407" s="90"/>
      <c r="LM407" s="90"/>
      <c r="LN407" s="90"/>
      <c r="LO407" s="90"/>
      <c r="LP407" s="90"/>
      <c r="LQ407" s="90"/>
      <c r="LR407" s="90"/>
      <c r="LS407" s="90"/>
      <c r="LT407" s="90"/>
      <c r="LU407" s="90"/>
      <c r="LV407" s="90"/>
      <c r="LW407" s="90"/>
      <c r="LX407" s="90"/>
      <c r="LY407" s="90"/>
      <c r="LZ407" s="90"/>
      <c r="MA407" s="90"/>
      <c r="MB407" s="90"/>
      <c r="MC407" s="90"/>
      <c r="MD407" s="90"/>
      <c r="ME407" s="90"/>
      <c r="MF407" s="90"/>
      <c r="MG407" s="90"/>
      <c r="MH407" s="90"/>
      <c r="MI407" s="90"/>
      <c r="MJ407" s="90"/>
      <c r="MK407" s="90"/>
      <c r="ML407" s="90"/>
      <c r="MM407" s="90"/>
      <c r="MN407" s="90"/>
      <c r="MO407" s="90"/>
      <c r="MP407" s="90"/>
      <c r="MQ407" s="90"/>
      <c r="MR407" s="90"/>
      <c r="MS407" s="90"/>
      <c r="MT407" s="90"/>
      <c r="MU407" s="90"/>
      <c r="MV407" s="90"/>
      <c r="MW407" s="90"/>
      <c r="MX407" s="90"/>
      <c r="MY407" s="90"/>
      <c r="MZ407" s="90"/>
      <c r="NA407" s="90"/>
      <c r="NB407" s="90"/>
      <c r="NC407" s="90"/>
      <c r="ND407" s="90"/>
      <c r="NE407" s="90"/>
      <c r="NF407" s="90"/>
      <c r="NG407" s="90"/>
      <c r="NH407" s="90"/>
      <c r="NI407" s="90"/>
      <c r="NJ407" s="90"/>
      <c r="NK407" s="90"/>
      <c r="NL407" s="90"/>
      <c r="NM407" s="90"/>
      <c r="NN407" s="90"/>
      <c r="NO407" s="90"/>
      <c r="NP407" s="90"/>
      <c r="NQ407" s="90"/>
      <c r="NR407" s="90"/>
      <c r="NS407" s="90"/>
      <c r="NT407" s="90"/>
      <c r="NU407" s="90"/>
      <c r="NV407" s="90"/>
      <c r="NW407" s="90"/>
      <c r="NX407" s="90"/>
      <c r="NY407" s="90"/>
      <c r="NZ407" s="90"/>
      <c r="OA407" s="90"/>
      <c r="OB407" s="90"/>
      <c r="OC407" s="90"/>
      <c r="OD407" s="90"/>
      <c r="OE407" s="90"/>
      <c r="OF407" s="90"/>
      <c r="OG407" s="90"/>
      <c r="OH407" s="90"/>
      <c r="OI407" s="90"/>
      <c r="OJ407" s="90"/>
      <c r="OK407" s="90"/>
      <c r="OL407" s="90"/>
      <c r="OM407" s="90"/>
      <c r="ON407" s="90"/>
      <c r="OO407" s="90"/>
      <c r="OP407" s="90"/>
      <c r="OQ407" s="90"/>
      <c r="OR407" s="90"/>
      <c r="OS407" s="90"/>
      <c r="OT407" s="90"/>
      <c r="OU407" s="90"/>
      <c r="OV407" s="90"/>
      <c r="OW407" s="90"/>
      <c r="OX407" s="90"/>
      <c r="OY407" s="90"/>
      <c r="OZ407" s="90"/>
      <c r="PA407" s="90"/>
      <c r="PB407" s="90"/>
      <c r="PC407" s="90"/>
      <c r="PD407" s="90"/>
      <c r="PE407" s="90"/>
      <c r="PF407" s="90"/>
      <c r="PG407" s="90"/>
      <c r="PH407" s="90"/>
      <c r="PI407" s="90"/>
      <c r="PJ407" s="90"/>
      <c r="PK407" s="90"/>
      <c r="PL407" s="90"/>
      <c r="PM407" s="90"/>
      <c r="PN407" s="90"/>
      <c r="PO407" s="90"/>
      <c r="PP407" s="90"/>
      <c r="PQ407" s="90"/>
      <c r="PR407" s="90"/>
      <c r="PS407" s="90"/>
      <c r="PT407" s="90"/>
      <c r="PU407" s="90"/>
      <c r="PV407" s="90"/>
      <c r="PW407" s="90"/>
      <c r="PX407" s="90"/>
      <c r="PY407" s="90"/>
      <c r="PZ407" s="90"/>
      <c r="QA407" s="90"/>
      <c r="QB407" s="90"/>
      <c r="QC407" s="90"/>
      <c r="QD407" s="90"/>
      <c r="QE407" s="90"/>
      <c r="QF407" s="90"/>
      <c r="QG407" s="90"/>
      <c r="QH407" s="90"/>
      <c r="QI407" s="90"/>
      <c r="QJ407" s="90"/>
      <c r="QK407" s="90"/>
      <c r="QL407" s="90"/>
      <c r="QM407" s="90"/>
      <c r="QN407" s="90"/>
      <c r="QO407" s="90"/>
      <c r="QP407" s="90"/>
      <c r="QQ407" s="90"/>
      <c r="QR407" s="90"/>
      <c r="QS407" s="90"/>
      <c r="QT407" s="90"/>
      <c r="QU407" s="90"/>
      <c r="QV407" s="90"/>
      <c r="QW407" s="90"/>
      <c r="QX407" s="90"/>
      <c r="QY407" s="90"/>
      <c r="QZ407" s="90"/>
      <c r="RA407" s="90"/>
      <c r="RB407" s="90"/>
      <c r="RC407" s="90"/>
      <c r="RD407" s="90"/>
      <c r="RE407" s="90"/>
      <c r="RF407" s="90"/>
      <c r="RG407" s="90"/>
      <c r="RH407" s="90"/>
      <c r="RI407" s="90"/>
      <c r="RJ407" s="90"/>
      <c r="RK407" s="90"/>
      <c r="RL407" s="90"/>
      <c r="RM407" s="90"/>
      <c r="RN407" s="90"/>
      <c r="RO407" s="90"/>
      <c r="RP407" s="90"/>
      <c r="RQ407" s="90"/>
      <c r="RR407" s="90"/>
      <c r="RS407" s="90"/>
      <c r="RT407" s="90"/>
      <c r="RU407" s="90"/>
      <c r="RV407" s="90"/>
      <c r="RW407" s="90"/>
      <c r="RX407" s="90"/>
      <c r="RY407" s="90"/>
      <c r="RZ407" s="90"/>
      <c r="SA407" s="90"/>
      <c r="SB407" s="90"/>
      <c r="SC407" s="90"/>
      <c r="SD407" s="90"/>
      <c r="SE407" s="90"/>
      <c r="SF407" s="90"/>
      <c r="SG407" s="90"/>
      <c r="SH407" s="90"/>
      <c r="SI407" s="90"/>
      <c r="SJ407" s="90"/>
      <c r="SK407" s="90"/>
      <c r="SL407" s="90"/>
      <c r="SM407" s="90"/>
      <c r="SN407" s="90"/>
      <c r="SO407" s="90"/>
      <c r="SP407" s="90"/>
      <c r="SQ407" s="90"/>
      <c r="SR407" s="90"/>
      <c r="SS407" s="90"/>
      <c r="ST407" s="90"/>
      <c r="SU407" s="90"/>
      <c r="SV407" s="90"/>
      <c r="SW407" s="90"/>
      <c r="SX407" s="90"/>
      <c r="SY407" s="90"/>
      <c r="SZ407" s="90"/>
      <c r="TA407" s="90"/>
      <c r="TB407" s="90"/>
      <c r="TC407" s="90"/>
      <c r="TD407" s="90"/>
      <c r="TE407" s="90"/>
      <c r="TF407" s="90"/>
      <c r="TG407" s="90"/>
      <c r="TH407" s="90"/>
      <c r="TI407" s="90"/>
      <c r="TJ407" s="90"/>
      <c r="TK407" s="90"/>
      <c r="TL407" s="90"/>
      <c r="TM407" s="90"/>
      <c r="TN407" s="90"/>
      <c r="TO407" s="90"/>
      <c r="TP407" s="90"/>
      <c r="TQ407" s="90"/>
      <c r="TR407" s="90"/>
      <c r="TS407" s="90"/>
      <c r="TT407" s="90"/>
      <c r="TU407" s="90"/>
      <c r="TV407" s="90"/>
      <c r="TW407" s="90"/>
      <c r="TX407" s="90"/>
      <c r="TY407" s="90"/>
      <c r="TZ407" s="90"/>
      <c r="UA407" s="90"/>
      <c r="UB407" s="90"/>
      <c r="UC407" s="90"/>
      <c r="UD407" s="90"/>
      <c r="UE407" s="90"/>
      <c r="UF407" s="90"/>
      <c r="UG407" s="90"/>
      <c r="UH407" s="90"/>
      <c r="UI407" s="90"/>
      <c r="UJ407" s="90"/>
      <c r="UK407" s="90"/>
      <c r="UL407" s="90"/>
      <c r="UM407" s="90"/>
      <c r="UN407" s="90"/>
      <c r="UO407" s="90"/>
      <c r="UP407" s="90"/>
      <c r="UQ407" s="90"/>
      <c r="UR407" s="90"/>
      <c r="US407" s="90"/>
      <c r="UT407" s="90"/>
      <c r="UU407" s="90"/>
      <c r="UV407" s="90"/>
      <c r="UW407" s="90"/>
      <c r="UX407" s="90"/>
      <c r="UY407" s="90"/>
      <c r="UZ407" s="90"/>
      <c r="VA407" s="90"/>
      <c r="VB407" s="90"/>
      <c r="VC407" s="90"/>
      <c r="VD407" s="90"/>
      <c r="VE407" s="90"/>
      <c r="VF407" s="90"/>
      <c r="VG407" s="90"/>
      <c r="VH407" s="90"/>
      <c r="VI407" s="90"/>
      <c r="VJ407" s="90"/>
      <c r="VK407" s="90"/>
      <c r="VL407" s="90"/>
      <c r="VM407" s="90"/>
      <c r="VN407" s="90"/>
      <c r="VO407" s="90"/>
      <c r="VP407" s="90"/>
      <c r="VQ407" s="90"/>
      <c r="VR407" s="90"/>
      <c r="VS407" s="90"/>
      <c r="VT407" s="90"/>
      <c r="VU407" s="90"/>
      <c r="VV407" s="90"/>
      <c r="VW407" s="90"/>
      <c r="VX407" s="90"/>
      <c r="VY407" s="90"/>
      <c r="VZ407" s="90"/>
      <c r="WA407" s="90"/>
      <c r="WB407" s="90"/>
      <c r="WC407" s="90"/>
      <c r="WD407" s="90"/>
      <c r="WE407" s="90"/>
      <c r="WF407" s="90"/>
      <c r="WG407" s="90"/>
      <c r="WH407" s="90"/>
      <c r="WI407" s="90"/>
      <c r="WJ407" s="90"/>
      <c r="WK407" s="90"/>
      <c r="WL407" s="90"/>
      <c r="WM407" s="90"/>
      <c r="WN407" s="90"/>
      <c r="WO407" s="90"/>
      <c r="WP407" s="90"/>
      <c r="WQ407" s="90"/>
      <c r="WR407" s="90"/>
      <c r="WS407" s="90"/>
      <c r="WT407" s="90"/>
      <c r="WU407" s="90"/>
      <c r="WV407" s="90"/>
      <c r="WW407" s="90"/>
      <c r="WX407" s="90"/>
      <c r="WY407" s="90"/>
      <c r="WZ407" s="90"/>
      <c r="XA407" s="90"/>
      <c r="XB407" s="90"/>
      <c r="XC407" s="90"/>
      <c r="XD407" s="90"/>
      <c r="XE407" s="90"/>
      <c r="XF407" s="90"/>
      <c r="XG407" s="90"/>
      <c r="XH407" s="90"/>
      <c r="XI407" s="90"/>
      <c r="XJ407" s="90"/>
      <c r="XK407" s="90"/>
      <c r="XL407" s="90"/>
      <c r="XM407" s="90"/>
      <c r="XN407" s="90"/>
      <c r="XO407" s="90"/>
      <c r="XP407" s="90"/>
      <c r="XQ407" s="90"/>
      <c r="XR407" s="90"/>
      <c r="XS407" s="90"/>
      <c r="XT407" s="90"/>
      <c r="XU407" s="90"/>
      <c r="XV407" s="90"/>
      <c r="XW407" s="90"/>
      <c r="XX407" s="90"/>
      <c r="XY407" s="90"/>
      <c r="XZ407" s="90"/>
      <c r="YA407" s="90"/>
      <c r="YB407" s="90"/>
      <c r="YC407" s="90"/>
      <c r="YD407" s="90"/>
      <c r="YE407" s="90"/>
      <c r="YF407" s="90"/>
      <c r="YG407" s="90"/>
      <c r="YH407" s="90"/>
      <c r="YI407" s="90"/>
      <c r="YJ407" s="90"/>
      <c r="YK407" s="90"/>
      <c r="YL407" s="90"/>
      <c r="YM407" s="90"/>
      <c r="YN407" s="90"/>
      <c r="YO407" s="90"/>
      <c r="YP407" s="90"/>
      <c r="YQ407" s="90"/>
      <c r="YR407" s="90"/>
      <c r="YS407" s="90"/>
      <c r="YT407" s="90"/>
      <c r="YU407" s="90"/>
      <c r="YV407" s="90"/>
      <c r="YW407" s="90"/>
      <c r="YX407" s="90"/>
      <c r="YY407" s="90"/>
      <c r="YZ407" s="90"/>
      <c r="ZA407" s="90"/>
      <c r="ZB407" s="90"/>
      <c r="ZC407" s="90"/>
      <c r="ZD407" s="90"/>
      <c r="ZE407" s="90"/>
      <c r="ZF407" s="90"/>
      <c r="ZG407" s="90"/>
      <c r="ZH407" s="90"/>
      <c r="ZI407" s="90"/>
      <c r="ZJ407" s="90"/>
      <c r="ZK407" s="90"/>
      <c r="ZL407" s="90"/>
      <c r="ZM407" s="90"/>
      <c r="ZN407" s="90"/>
      <c r="ZO407" s="90"/>
      <c r="ZP407" s="90"/>
      <c r="ZQ407" s="90"/>
      <c r="ZR407" s="90"/>
      <c r="ZS407" s="90"/>
      <c r="ZT407" s="90"/>
      <c r="ZU407" s="90"/>
      <c r="ZV407" s="90"/>
      <c r="ZW407" s="90"/>
      <c r="ZX407" s="90"/>
      <c r="ZY407" s="90"/>
      <c r="ZZ407" s="90"/>
      <c r="AAA407" s="90"/>
      <c r="AAB407" s="90"/>
      <c r="AAC407" s="90"/>
      <c r="AAD407" s="90"/>
      <c r="AAE407" s="90"/>
      <c r="AAF407" s="90"/>
      <c r="AAG407" s="90"/>
      <c r="AAH407" s="90"/>
      <c r="AAI407" s="90"/>
      <c r="AAJ407" s="90"/>
      <c r="AAK407" s="90"/>
      <c r="AAL407" s="90"/>
      <c r="AAM407" s="90"/>
      <c r="AAN407" s="90"/>
      <c r="AAO407" s="90"/>
      <c r="AAP407" s="90"/>
      <c r="AAQ407" s="90"/>
      <c r="AAR407" s="90"/>
      <c r="AAS407" s="90"/>
      <c r="AAT407" s="90"/>
      <c r="AAU407" s="90"/>
      <c r="AAV407" s="90"/>
      <c r="AAW407" s="90"/>
      <c r="AAX407" s="90"/>
      <c r="AAY407" s="90"/>
      <c r="AAZ407" s="90"/>
      <c r="ABA407" s="90"/>
      <c r="ABB407" s="90"/>
      <c r="ABC407" s="90"/>
      <c r="ABD407" s="90"/>
      <c r="ABE407" s="90"/>
      <c r="ABF407" s="90"/>
      <c r="ABG407" s="90"/>
      <c r="ABH407" s="90"/>
      <c r="ABI407" s="90"/>
      <c r="ABJ407" s="90"/>
      <c r="ABK407" s="90"/>
      <c r="ABL407" s="90"/>
      <c r="ABM407" s="90"/>
      <c r="ABN407" s="90"/>
      <c r="ABO407" s="90"/>
      <c r="ABP407" s="90"/>
      <c r="ABQ407" s="90"/>
      <c r="ABR407" s="90"/>
      <c r="ABS407" s="90"/>
      <c r="ABT407" s="90"/>
      <c r="ABU407" s="90"/>
      <c r="ABV407" s="90"/>
      <c r="ABW407" s="90"/>
      <c r="ABX407" s="90"/>
      <c r="ABY407" s="90"/>
      <c r="ABZ407" s="90"/>
      <c r="ACA407" s="90"/>
      <c r="ACB407" s="90"/>
      <c r="ACC407" s="90"/>
      <c r="ACD407" s="90"/>
      <c r="ACE407" s="90"/>
      <c r="ACF407" s="90"/>
      <c r="ACG407" s="90"/>
      <c r="ACH407" s="90"/>
      <c r="ACI407" s="90"/>
      <c r="ACJ407" s="90"/>
      <c r="ACK407" s="90"/>
      <c r="ACL407" s="90"/>
      <c r="ACM407" s="90"/>
      <c r="ACN407" s="90"/>
      <c r="ACO407" s="90"/>
      <c r="ACP407" s="90"/>
      <c r="ACQ407" s="90"/>
      <c r="ACR407" s="90"/>
      <c r="ACS407" s="90"/>
      <c r="ACT407" s="90"/>
      <c r="ACU407" s="90"/>
      <c r="ACV407" s="90"/>
      <c r="ACW407" s="90"/>
      <c r="ACX407" s="90"/>
      <c r="ACY407" s="90"/>
      <c r="ACZ407" s="90"/>
      <c r="ADA407" s="90"/>
      <c r="ADB407" s="90"/>
      <c r="ADC407" s="90"/>
      <c r="ADD407" s="90"/>
      <c r="ADE407" s="90"/>
      <c r="ADF407" s="90"/>
      <c r="ADG407" s="90"/>
      <c r="ADH407" s="90"/>
      <c r="ADI407" s="90"/>
      <c r="ADJ407" s="90"/>
      <c r="ADK407" s="90"/>
      <c r="ADL407" s="90"/>
      <c r="ADM407" s="90"/>
      <c r="ADN407" s="90"/>
      <c r="ADO407" s="90"/>
      <c r="ADP407" s="90"/>
      <c r="ADQ407" s="90"/>
      <c r="ADR407" s="90"/>
      <c r="ADS407" s="90"/>
      <c r="ADT407" s="90"/>
      <c r="ADU407" s="90"/>
      <c r="ADV407" s="90"/>
      <c r="ADW407" s="90"/>
      <c r="ADX407" s="90"/>
      <c r="ADY407" s="90"/>
      <c r="ADZ407" s="90"/>
      <c r="AEA407" s="90"/>
      <c r="AEB407" s="90"/>
      <c r="AEC407" s="90"/>
      <c r="AED407" s="90"/>
      <c r="AEE407" s="90"/>
      <c r="AEF407" s="90"/>
      <c r="AEG407" s="90"/>
      <c r="AEH407" s="90"/>
      <c r="AEI407" s="90"/>
      <c r="AEJ407" s="90"/>
      <c r="AEK407" s="90"/>
      <c r="AEL407" s="90"/>
      <c r="AEM407" s="90"/>
      <c r="AEN407" s="90"/>
      <c r="AEO407" s="90"/>
      <c r="AEP407" s="90"/>
      <c r="AEQ407" s="90"/>
      <c r="AER407" s="90"/>
      <c r="AES407" s="90"/>
      <c r="AET407" s="90"/>
      <c r="AEU407" s="90"/>
      <c r="AEV407" s="90"/>
      <c r="AEW407" s="90"/>
      <c r="AEX407" s="90"/>
      <c r="AEY407" s="90"/>
      <c r="AEZ407" s="90"/>
      <c r="AFA407" s="90"/>
      <c r="AFB407" s="90"/>
      <c r="AFC407" s="90"/>
      <c r="AFD407" s="90"/>
      <c r="AFE407" s="90"/>
      <c r="AFF407" s="90"/>
      <c r="AFG407" s="90"/>
      <c r="AFH407" s="90"/>
      <c r="AFI407" s="90"/>
      <c r="AFJ407" s="90"/>
      <c r="AFK407" s="90"/>
      <c r="AFL407" s="90"/>
      <c r="AFM407" s="90"/>
      <c r="AFN407" s="90"/>
      <c r="AFO407" s="90"/>
      <c r="AFP407" s="90"/>
      <c r="AFQ407" s="90"/>
      <c r="AFR407" s="90"/>
      <c r="AFS407" s="90"/>
      <c r="AFT407" s="90"/>
      <c r="AFU407" s="90"/>
      <c r="AFV407" s="90"/>
      <c r="AFW407" s="90"/>
      <c r="AFX407" s="90"/>
      <c r="AFY407" s="90"/>
      <c r="AFZ407" s="90"/>
      <c r="AGA407" s="90"/>
      <c r="AGB407" s="90"/>
      <c r="AGC407" s="90"/>
      <c r="AGD407" s="90"/>
      <c r="AGE407" s="90"/>
      <c r="AGF407" s="90"/>
      <c r="AGG407" s="90"/>
      <c r="AGH407" s="90"/>
      <c r="AGI407" s="90"/>
      <c r="AGJ407" s="90"/>
      <c r="AGK407" s="90"/>
      <c r="AGL407" s="90"/>
      <c r="AGM407" s="90"/>
      <c r="AGN407" s="90"/>
      <c r="AGO407" s="90"/>
      <c r="AGP407" s="90"/>
      <c r="AGQ407" s="90"/>
      <c r="AGR407" s="90"/>
      <c r="AGS407" s="90"/>
      <c r="AGT407" s="90"/>
      <c r="AGU407" s="90"/>
      <c r="AGV407" s="90"/>
      <c r="AGW407" s="90"/>
      <c r="AGX407" s="90"/>
      <c r="AGY407" s="90"/>
      <c r="AGZ407" s="90"/>
      <c r="AHA407" s="90"/>
      <c r="AHB407" s="90"/>
      <c r="AHC407" s="90"/>
      <c r="AHD407" s="90"/>
      <c r="AHE407" s="90"/>
      <c r="AHF407" s="90"/>
      <c r="AHG407" s="90"/>
      <c r="AHH407" s="90"/>
      <c r="AHI407" s="90"/>
      <c r="AHJ407" s="90"/>
      <c r="AHK407" s="90"/>
      <c r="AHL407" s="90"/>
      <c r="AHM407" s="90"/>
      <c r="AHN407" s="90"/>
      <c r="AHO407" s="90"/>
      <c r="AHP407" s="90"/>
      <c r="AHQ407" s="90"/>
      <c r="AHR407" s="90"/>
      <c r="AHS407" s="90"/>
      <c r="AHT407" s="90"/>
      <c r="AHU407" s="90"/>
      <c r="AHV407" s="90"/>
      <c r="AHW407" s="90"/>
      <c r="AHX407" s="90"/>
      <c r="AHY407" s="90"/>
      <c r="AHZ407" s="90"/>
      <c r="AIA407" s="90"/>
      <c r="AIB407" s="90"/>
      <c r="AIC407" s="90"/>
      <c r="AID407" s="90"/>
      <c r="AIE407" s="90"/>
      <c r="AIF407" s="90"/>
      <c r="AIG407" s="90"/>
      <c r="AIH407" s="90"/>
      <c r="AII407" s="90"/>
      <c r="AIJ407" s="90"/>
      <c r="AIK407" s="90"/>
      <c r="AIL407" s="90"/>
      <c r="AIM407" s="90"/>
      <c r="AIN407" s="90"/>
      <c r="AIO407" s="90"/>
      <c r="AIP407" s="90"/>
      <c r="AIQ407" s="90"/>
      <c r="AIR407" s="90"/>
      <c r="AIS407" s="90"/>
      <c r="AIT407" s="90"/>
      <c r="AIU407" s="90"/>
      <c r="AIV407" s="90"/>
      <c r="AIW407" s="90"/>
      <c r="AIX407" s="90"/>
      <c r="AIY407" s="90"/>
      <c r="AIZ407" s="90"/>
      <c r="AJA407" s="90"/>
      <c r="AJB407" s="90"/>
      <c r="AJC407" s="90"/>
      <c r="AJD407" s="90"/>
      <c r="AJE407" s="90"/>
      <c r="AJF407" s="90"/>
      <c r="AJG407" s="90"/>
      <c r="AJH407" s="90"/>
      <c r="AJI407" s="90"/>
      <c r="AJJ407" s="90"/>
      <c r="AJK407" s="90"/>
      <c r="AJL407" s="90"/>
      <c r="AJM407" s="90"/>
      <c r="AJN407" s="90"/>
      <c r="AJO407" s="90"/>
      <c r="AJP407" s="90"/>
      <c r="AJQ407" s="90"/>
      <c r="AJR407" s="90"/>
      <c r="AJS407" s="90"/>
      <c r="AJT407" s="90"/>
      <c r="AJU407" s="90"/>
      <c r="AJV407" s="90"/>
      <c r="AJW407" s="90"/>
      <c r="AJX407" s="90"/>
      <c r="AJY407" s="90"/>
      <c r="AJZ407" s="90"/>
      <c r="AKA407" s="90"/>
      <c r="AKB407" s="90"/>
      <c r="AKC407" s="90"/>
      <c r="AKD407" s="90"/>
      <c r="AKE407" s="90"/>
      <c r="AKF407" s="90"/>
      <c r="AKG407" s="90"/>
      <c r="AKH407" s="90"/>
      <c r="AKI407" s="90"/>
      <c r="AKJ407" s="90"/>
      <c r="AKK407" s="90"/>
      <c r="AKL407" s="90"/>
      <c r="AKM407" s="90"/>
      <c r="AKN407" s="90"/>
      <c r="AKO407" s="90"/>
      <c r="AKP407" s="90"/>
      <c r="AKQ407" s="90"/>
      <c r="AKR407" s="90"/>
      <c r="AKS407" s="90"/>
      <c r="AKT407" s="90"/>
      <c r="AKU407" s="90"/>
      <c r="AKV407" s="90"/>
      <c r="AKW407" s="90"/>
      <c r="AKX407" s="90"/>
      <c r="AKY407" s="90"/>
      <c r="AKZ407" s="90"/>
      <c r="ALA407" s="90"/>
      <c r="ALB407" s="90"/>
      <c r="ALC407" s="90"/>
      <c r="ALD407" s="90"/>
      <c r="ALE407" s="90"/>
      <c r="ALF407" s="90"/>
      <c r="ALG407" s="90"/>
      <c r="ALH407" s="90"/>
      <c r="ALI407" s="90"/>
      <c r="ALJ407" s="90"/>
      <c r="ALK407" s="90"/>
      <c r="ALL407" s="90"/>
      <c r="ALM407" s="90"/>
      <c r="ALN407" s="90"/>
      <c r="ALO407" s="90"/>
      <c r="ALP407" s="90"/>
      <c r="ALQ407" s="90"/>
      <c r="ALR407" s="90"/>
      <c r="ALS407" s="90"/>
      <c r="ALT407" s="90"/>
      <c r="ALU407" s="90"/>
      <c r="ALV407" s="90"/>
      <c r="ALW407" s="90"/>
      <c r="ALX407" s="90"/>
      <c r="ALY407" s="90"/>
      <c r="ALZ407" s="90"/>
      <c r="AMA407" s="90"/>
      <c r="AMB407" s="90"/>
      <c r="AMC407" s="90"/>
      <c r="AMD407" s="90"/>
      <c r="AME407" s="90"/>
      <c r="AMF407" s="90"/>
      <c r="AMG407" s="90"/>
      <c r="AMH407" s="90"/>
      <c r="AMI407" s="90"/>
      <c r="AMJ407" s="90"/>
    </row>
    <row r="408" spans="1:1024" x14ac:dyDescent="0.25">
      <c r="A408" s="104">
        <v>43954</v>
      </c>
      <c r="B408" s="101">
        <v>0.5</v>
      </c>
      <c r="C408" s="103">
        <v>3687</v>
      </c>
      <c r="D408" s="180"/>
      <c r="E408" s="179"/>
      <c r="F408" s="90"/>
      <c r="G408" s="90"/>
      <c r="H408" s="90"/>
      <c r="I408" s="90"/>
      <c r="J408" s="90"/>
      <c r="K408" s="90"/>
      <c r="L408" s="90"/>
      <c r="M408" s="90"/>
      <c r="N408" s="90"/>
      <c r="O408" s="90"/>
      <c r="P408" s="90"/>
      <c r="Q408" s="90"/>
      <c r="R408" s="90"/>
      <c r="S408" s="90"/>
      <c r="T408" s="90"/>
      <c r="U408" s="90"/>
      <c r="V408" s="90"/>
      <c r="W408" s="90"/>
      <c r="X408" s="90"/>
      <c r="Y408" s="90"/>
      <c r="Z408" s="90"/>
      <c r="AA408" s="90"/>
      <c r="AB408" s="90"/>
      <c r="AC408" s="90"/>
      <c r="AD408" s="90"/>
      <c r="AE408" s="90"/>
      <c r="AF408" s="90"/>
      <c r="AG408" s="90"/>
      <c r="AH408" s="90"/>
      <c r="AI408" s="90"/>
      <c r="AJ408" s="90"/>
      <c r="AK408" s="90"/>
      <c r="AL408" s="90"/>
      <c r="AM408" s="90"/>
      <c r="AN408" s="90"/>
      <c r="AO408" s="90"/>
      <c r="AP408" s="90"/>
      <c r="AQ408" s="90"/>
      <c r="AR408" s="90"/>
      <c r="AS408" s="90"/>
      <c r="AT408" s="90"/>
      <c r="AU408" s="90"/>
      <c r="AV408" s="90"/>
      <c r="AW408" s="90"/>
      <c r="AX408" s="90"/>
      <c r="AY408" s="90"/>
      <c r="AZ408" s="90"/>
      <c r="BA408" s="90"/>
      <c r="BB408" s="90"/>
      <c r="BC408" s="90"/>
      <c r="BD408" s="90"/>
      <c r="BE408" s="90"/>
      <c r="BF408" s="90"/>
      <c r="BG408" s="90"/>
      <c r="BH408" s="90"/>
      <c r="BI408" s="90"/>
      <c r="BJ408" s="90"/>
      <c r="BK408" s="90"/>
      <c r="BL408" s="90"/>
      <c r="BM408" s="90"/>
      <c r="BN408" s="90"/>
      <c r="BO408" s="90"/>
      <c r="BP408" s="90"/>
      <c r="BQ408" s="90"/>
      <c r="BR408" s="90"/>
      <c r="BS408" s="90"/>
      <c r="BT408" s="90"/>
      <c r="BU408" s="90"/>
      <c r="BV408" s="90"/>
      <c r="BW408" s="90"/>
      <c r="BX408" s="90"/>
      <c r="BY408" s="90"/>
      <c r="BZ408" s="90"/>
      <c r="CA408" s="90"/>
      <c r="CB408" s="90"/>
      <c r="CC408" s="90"/>
      <c r="CD408" s="90"/>
      <c r="CE408" s="90"/>
      <c r="CF408" s="90"/>
      <c r="CG408" s="90"/>
      <c r="CH408" s="90"/>
      <c r="CI408" s="90"/>
      <c r="CJ408" s="90"/>
      <c r="CK408" s="90"/>
      <c r="CL408" s="90"/>
      <c r="CM408" s="90"/>
      <c r="CN408" s="90"/>
      <c r="CO408" s="90"/>
      <c r="CP408" s="90"/>
      <c r="CQ408" s="90"/>
      <c r="CR408" s="90"/>
      <c r="CS408" s="90"/>
      <c r="CT408" s="90"/>
      <c r="CU408" s="90"/>
      <c r="CV408" s="90"/>
      <c r="CW408" s="90"/>
      <c r="CX408" s="90"/>
      <c r="CY408" s="90"/>
      <c r="CZ408" s="90"/>
      <c r="DA408" s="90"/>
      <c r="DB408" s="90"/>
      <c r="DC408" s="90"/>
      <c r="DD408" s="90"/>
      <c r="DE408" s="90"/>
      <c r="DF408" s="90"/>
      <c r="DG408" s="90"/>
      <c r="DH408" s="90"/>
      <c r="DI408" s="90"/>
      <c r="DJ408" s="90"/>
      <c r="DK408" s="90"/>
      <c r="DL408" s="90"/>
      <c r="DM408" s="90"/>
      <c r="DN408" s="90"/>
      <c r="DO408" s="90"/>
      <c r="DP408" s="90"/>
      <c r="DQ408" s="90"/>
      <c r="DR408" s="90"/>
      <c r="DS408" s="90"/>
      <c r="DT408" s="90"/>
      <c r="DU408" s="90"/>
      <c r="DV408" s="90"/>
      <c r="DW408" s="90"/>
      <c r="DX408" s="90"/>
      <c r="DY408" s="90"/>
      <c r="DZ408" s="90"/>
      <c r="EA408" s="90"/>
      <c r="EB408" s="90"/>
      <c r="EC408" s="90"/>
      <c r="ED408" s="90"/>
      <c r="EE408" s="90"/>
      <c r="EF408" s="90"/>
      <c r="EG408" s="90"/>
      <c r="EH408" s="90"/>
      <c r="EI408" s="90"/>
      <c r="EJ408" s="90"/>
      <c r="EK408" s="90"/>
      <c r="EL408" s="90"/>
      <c r="EM408" s="90"/>
      <c r="EN408" s="90"/>
      <c r="EO408" s="90"/>
      <c r="EP408" s="90"/>
      <c r="EQ408" s="90"/>
      <c r="ER408" s="90"/>
      <c r="ES408" s="90"/>
      <c r="ET408" s="90"/>
      <c r="EU408" s="90"/>
      <c r="EV408" s="90"/>
      <c r="EW408" s="90"/>
      <c r="EX408" s="90"/>
      <c r="EY408" s="90"/>
      <c r="EZ408" s="90"/>
      <c r="FA408" s="90"/>
      <c r="FB408" s="90"/>
      <c r="FC408" s="90"/>
      <c r="FD408" s="90"/>
      <c r="FE408" s="90"/>
      <c r="FF408" s="90"/>
      <c r="FG408" s="90"/>
      <c r="FH408" s="90"/>
      <c r="FI408" s="90"/>
      <c r="FJ408" s="90"/>
      <c r="FK408" s="90"/>
      <c r="FL408" s="90"/>
      <c r="FM408" s="90"/>
      <c r="FN408" s="90"/>
      <c r="FO408" s="90"/>
      <c r="FP408" s="90"/>
      <c r="FQ408" s="90"/>
      <c r="FR408" s="90"/>
      <c r="FS408" s="90"/>
      <c r="FT408" s="90"/>
      <c r="FU408" s="90"/>
      <c r="FV408" s="90"/>
      <c r="FW408" s="90"/>
      <c r="FX408" s="90"/>
      <c r="FY408" s="90"/>
      <c r="FZ408" s="90"/>
      <c r="GA408" s="90"/>
      <c r="GB408" s="90"/>
      <c r="GC408" s="90"/>
      <c r="GD408" s="90"/>
      <c r="GE408" s="90"/>
      <c r="GF408" s="90"/>
      <c r="GG408" s="90"/>
      <c r="GH408" s="90"/>
      <c r="GI408" s="90"/>
      <c r="GJ408" s="90"/>
      <c r="GK408" s="90"/>
      <c r="GL408" s="90"/>
      <c r="GM408" s="90"/>
      <c r="GN408" s="90"/>
      <c r="GO408" s="90"/>
      <c r="GP408" s="90"/>
      <c r="GQ408" s="90"/>
      <c r="GR408" s="90"/>
      <c r="GS408" s="90"/>
      <c r="GT408" s="90"/>
      <c r="GU408" s="90"/>
      <c r="GV408" s="90"/>
      <c r="GW408" s="90"/>
      <c r="GX408" s="90"/>
      <c r="GY408" s="90"/>
      <c r="GZ408" s="90"/>
      <c r="HA408" s="90"/>
      <c r="HB408" s="90"/>
      <c r="HC408" s="90"/>
      <c r="HD408" s="90"/>
      <c r="HE408" s="90"/>
      <c r="HF408" s="90"/>
      <c r="HG408" s="90"/>
      <c r="HH408" s="90"/>
      <c r="HI408" s="90"/>
      <c r="HJ408" s="90"/>
      <c r="HK408" s="90"/>
      <c r="HL408" s="90"/>
      <c r="HM408" s="90"/>
      <c r="HN408" s="90"/>
      <c r="HO408" s="90"/>
      <c r="HP408" s="90"/>
      <c r="HQ408" s="90"/>
      <c r="HR408" s="90"/>
      <c r="HS408" s="90"/>
      <c r="HT408" s="90"/>
      <c r="HU408" s="90"/>
      <c r="HV408" s="90"/>
      <c r="HW408" s="90"/>
      <c r="HX408" s="90"/>
      <c r="HY408" s="90"/>
      <c r="HZ408" s="90"/>
      <c r="IA408" s="90"/>
      <c r="IB408" s="90"/>
      <c r="IC408" s="90"/>
      <c r="ID408" s="90"/>
      <c r="IE408" s="90"/>
      <c r="IF408" s="90"/>
      <c r="IG408" s="90"/>
      <c r="IH408" s="90"/>
      <c r="II408" s="90"/>
      <c r="IJ408" s="90"/>
      <c r="IK408" s="90"/>
      <c r="IL408" s="90"/>
      <c r="IM408" s="90"/>
      <c r="IN408" s="90"/>
      <c r="IO408" s="90"/>
      <c r="IP408" s="90"/>
      <c r="IQ408" s="90"/>
      <c r="IR408" s="90"/>
      <c r="IS408" s="90"/>
      <c r="IT408" s="90"/>
      <c r="IU408" s="90"/>
      <c r="IV408" s="90"/>
      <c r="IW408" s="90"/>
      <c r="IX408" s="90"/>
      <c r="IY408" s="90"/>
      <c r="IZ408" s="90"/>
      <c r="JA408" s="90"/>
      <c r="JB408" s="90"/>
      <c r="JC408" s="90"/>
      <c r="JD408" s="90"/>
      <c r="JE408" s="90"/>
      <c r="JF408" s="90"/>
      <c r="JG408" s="90"/>
      <c r="JH408" s="90"/>
      <c r="JI408" s="90"/>
      <c r="JJ408" s="90"/>
      <c r="JK408" s="90"/>
      <c r="JL408" s="90"/>
      <c r="JM408" s="90"/>
      <c r="JN408" s="90"/>
      <c r="JO408" s="90"/>
      <c r="JP408" s="90"/>
      <c r="JQ408" s="90"/>
      <c r="JR408" s="90"/>
      <c r="JS408" s="90"/>
      <c r="JT408" s="90"/>
      <c r="JU408" s="90"/>
      <c r="JV408" s="90"/>
      <c r="JW408" s="90"/>
      <c r="JX408" s="90"/>
      <c r="JY408" s="90"/>
      <c r="JZ408" s="90"/>
      <c r="KA408" s="90"/>
      <c r="KB408" s="90"/>
      <c r="KC408" s="90"/>
      <c r="KD408" s="90"/>
      <c r="KE408" s="90"/>
      <c r="KF408" s="90"/>
      <c r="KG408" s="90"/>
      <c r="KH408" s="90"/>
      <c r="KI408" s="90"/>
      <c r="KJ408" s="90"/>
      <c r="KK408" s="90"/>
      <c r="KL408" s="90"/>
      <c r="KM408" s="90"/>
      <c r="KN408" s="90"/>
      <c r="KO408" s="90"/>
      <c r="KP408" s="90"/>
      <c r="KQ408" s="90"/>
      <c r="KR408" s="90"/>
      <c r="KS408" s="90"/>
      <c r="KT408" s="90"/>
      <c r="KU408" s="90"/>
      <c r="KV408" s="90"/>
      <c r="KW408" s="90"/>
      <c r="KX408" s="90"/>
      <c r="KY408" s="90"/>
      <c r="KZ408" s="90"/>
      <c r="LA408" s="90"/>
      <c r="LB408" s="90"/>
      <c r="LC408" s="90"/>
      <c r="LD408" s="90"/>
      <c r="LE408" s="90"/>
      <c r="LF408" s="90"/>
      <c r="LG408" s="90"/>
      <c r="LH408" s="90"/>
      <c r="LI408" s="90"/>
      <c r="LJ408" s="90"/>
      <c r="LK408" s="90"/>
      <c r="LL408" s="90"/>
      <c r="LM408" s="90"/>
      <c r="LN408" s="90"/>
      <c r="LO408" s="90"/>
      <c r="LP408" s="90"/>
      <c r="LQ408" s="90"/>
      <c r="LR408" s="90"/>
      <c r="LS408" s="90"/>
      <c r="LT408" s="90"/>
      <c r="LU408" s="90"/>
      <c r="LV408" s="90"/>
      <c r="LW408" s="90"/>
      <c r="LX408" s="90"/>
      <c r="LY408" s="90"/>
      <c r="LZ408" s="90"/>
      <c r="MA408" s="90"/>
      <c r="MB408" s="90"/>
      <c r="MC408" s="90"/>
      <c r="MD408" s="90"/>
      <c r="ME408" s="90"/>
      <c r="MF408" s="90"/>
      <c r="MG408" s="90"/>
      <c r="MH408" s="90"/>
      <c r="MI408" s="90"/>
      <c r="MJ408" s="90"/>
      <c r="MK408" s="90"/>
      <c r="ML408" s="90"/>
      <c r="MM408" s="90"/>
      <c r="MN408" s="90"/>
      <c r="MO408" s="90"/>
      <c r="MP408" s="90"/>
      <c r="MQ408" s="90"/>
      <c r="MR408" s="90"/>
      <c r="MS408" s="90"/>
      <c r="MT408" s="90"/>
      <c r="MU408" s="90"/>
      <c r="MV408" s="90"/>
      <c r="MW408" s="90"/>
      <c r="MX408" s="90"/>
      <c r="MY408" s="90"/>
      <c r="MZ408" s="90"/>
      <c r="NA408" s="90"/>
      <c r="NB408" s="90"/>
      <c r="NC408" s="90"/>
      <c r="ND408" s="90"/>
      <c r="NE408" s="90"/>
      <c r="NF408" s="90"/>
      <c r="NG408" s="90"/>
      <c r="NH408" s="90"/>
      <c r="NI408" s="90"/>
      <c r="NJ408" s="90"/>
      <c r="NK408" s="90"/>
      <c r="NL408" s="90"/>
      <c r="NM408" s="90"/>
      <c r="NN408" s="90"/>
      <c r="NO408" s="90"/>
      <c r="NP408" s="90"/>
      <c r="NQ408" s="90"/>
      <c r="NR408" s="90"/>
      <c r="NS408" s="90"/>
      <c r="NT408" s="90"/>
      <c r="NU408" s="90"/>
      <c r="NV408" s="90"/>
      <c r="NW408" s="90"/>
      <c r="NX408" s="90"/>
      <c r="NY408" s="90"/>
      <c r="NZ408" s="90"/>
      <c r="OA408" s="90"/>
      <c r="OB408" s="90"/>
      <c r="OC408" s="90"/>
      <c r="OD408" s="90"/>
      <c r="OE408" s="90"/>
      <c r="OF408" s="90"/>
      <c r="OG408" s="90"/>
      <c r="OH408" s="90"/>
      <c r="OI408" s="90"/>
      <c r="OJ408" s="90"/>
      <c r="OK408" s="90"/>
      <c r="OL408" s="90"/>
      <c r="OM408" s="90"/>
      <c r="ON408" s="90"/>
      <c r="OO408" s="90"/>
      <c r="OP408" s="90"/>
      <c r="OQ408" s="90"/>
      <c r="OR408" s="90"/>
      <c r="OS408" s="90"/>
      <c r="OT408" s="90"/>
      <c r="OU408" s="90"/>
      <c r="OV408" s="90"/>
      <c r="OW408" s="90"/>
      <c r="OX408" s="90"/>
      <c r="OY408" s="90"/>
      <c r="OZ408" s="90"/>
      <c r="PA408" s="90"/>
      <c r="PB408" s="90"/>
      <c r="PC408" s="90"/>
      <c r="PD408" s="90"/>
      <c r="PE408" s="90"/>
      <c r="PF408" s="90"/>
      <c r="PG408" s="90"/>
      <c r="PH408" s="90"/>
      <c r="PI408" s="90"/>
      <c r="PJ408" s="90"/>
      <c r="PK408" s="90"/>
      <c r="PL408" s="90"/>
      <c r="PM408" s="90"/>
      <c r="PN408" s="90"/>
      <c r="PO408" s="90"/>
      <c r="PP408" s="90"/>
      <c r="PQ408" s="90"/>
      <c r="PR408" s="90"/>
      <c r="PS408" s="90"/>
      <c r="PT408" s="90"/>
      <c r="PU408" s="90"/>
      <c r="PV408" s="90"/>
      <c r="PW408" s="90"/>
      <c r="PX408" s="90"/>
      <c r="PY408" s="90"/>
      <c r="PZ408" s="90"/>
      <c r="QA408" s="90"/>
      <c r="QB408" s="90"/>
      <c r="QC408" s="90"/>
      <c r="QD408" s="90"/>
      <c r="QE408" s="90"/>
      <c r="QF408" s="90"/>
      <c r="QG408" s="90"/>
      <c r="QH408" s="90"/>
      <c r="QI408" s="90"/>
      <c r="QJ408" s="90"/>
      <c r="QK408" s="90"/>
      <c r="QL408" s="90"/>
      <c r="QM408" s="90"/>
      <c r="QN408" s="90"/>
      <c r="QO408" s="90"/>
      <c r="QP408" s="90"/>
      <c r="QQ408" s="90"/>
      <c r="QR408" s="90"/>
      <c r="QS408" s="90"/>
      <c r="QT408" s="90"/>
      <c r="QU408" s="90"/>
      <c r="QV408" s="90"/>
      <c r="QW408" s="90"/>
      <c r="QX408" s="90"/>
      <c r="QY408" s="90"/>
      <c r="QZ408" s="90"/>
      <c r="RA408" s="90"/>
      <c r="RB408" s="90"/>
      <c r="RC408" s="90"/>
      <c r="RD408" s="90"/>
      <c r="RE408" s="90"/>
      <c r="RF408" s="90"/>
      <c r="RG408" s="90"/>
      <c r="RH408" s="90"/>
      <c r="RI408" s="90"/>
      <c r="RJ408" s="90"/>
      <c r="RK408" s="90"/>
      <c r="RL408" s="90"/>
      <c r="RM408" s="90"/>
      <c r="RN408" s="90"/>
      <c r="RO408" s="90"/>
      <c r="RP408" s="90"/>
      <c r="RQ408" s="90"/>
      <c r="RR408" s="90"/>
      <c r="RS408" s="90"/>
      <c r="RT408" s="90"/>
      <c r="RU408" s="90"/>
      <c r="RV408" s="90"/>
      <c r="RW408" s="90"/>
      <c r="RX408" s="90"/>
      <c r="RY408" s="90"/>
      <c r="RZ408" s="90"/>
      <c r="SA408" s="90"/>
      <c r="SB408" s="90"/>
      <c r="SC408" s="90"/>
      <c r="SD408" s="90"/>
      <c r="SE408" s="90"/>
      <c r="SF408" s="90"/>
      <c r="SG408" s="90"/>
      <c r="SH408" s="90"/>
      <c r="SI408" s="90"/>
      <c r="SJ408" s="90"/>
      <c r="SK408" s="90"/>
      <c r="SL408" s="90"/>
      <c r="SM408" s="90"/>
      <c r="SN408" s="90"/>
      <c r="SO408" s="90"/>
      <c r="SP408" s="90"/>
      <c r="SQ408" s="90"/>
      <c r="SR408" s="90"/>
      <c r="SS408" s="90"/>
      <c r="ST408" s="90"/>
      <c r="SU408" s="90"/>
      <c r="SV408" s="90"/>
      <c r="SW408" s="90"/>
      <c r="SX408" s="90"/>
      <c r="SY408" s="90"/>
      <c r="SZ408" s="90"/>
      <c r="TA408" s="90"/>
      <c r="TB408" s="90"/>
      <c r="TC408" s="90"/>
      <c r="TD408" s="90"/>
      <c r="TE408" s="90"/>
      <c r="TF408" s="90"/>
      <c r="TG408" s="90"/>
      <c r="TH408" s="90"/>
      <c r="TI408" s="90"/>
      <c r="TJ408" s="90"/>
      <c r="TK408" s="90"/>
      <c r="TL408" s="90"/>
      <c r="TM408" s="90"/>
      <c r="TN408" s="90"/>
      <c r="TO408" s="90"/>
      <c r="TP408" s="90"/>
      <c r="TQ408" s="90"/>
      <c r="TR408" s="90"/>
      <c r="TS408" s="90"/>
      <c r="TT408" s="90"/>
      <c r="TU408" s="90"/>
      <c r="TV408" s="90"/>
      <c r="TW408" s="90"/>
      <c r="TX408" s="90"/>
      <c r="TY408" s="90"/>
      <c r="TZ408" s="90"/>
      <c r="UA408" s="90"/>
      <c r="UB408" s="90"/>
      <c r="UC408" s="90"/>
      <c r="UD408" s="90"/>
      <c r="UE408" s="90"/>
      <c r="UF408" s="90"/>
      <c r="UG408" s="90"/>
      <c r="UH408" s="90"/>
      <c r="UI408" s="90"/>
      <c r="UJ408" s="90"/>
      <c r="UK408" s="90"/>
      <c r="UL408" s="90"/>
      <c r="UM408" s="90"/>
      <c r="UN408" s="90"/>
      <c r="UO408" s="90"/>
      <c r="UP408" s="90"/>
      <c r="UQ408" s="90"/>
      <c r="UR408" s="90"/>
      <c r="US408" s="90"/>
      <c r="UT408" s="90"/>
      <c r="UU408" s="90"/>
      <c r="UV408" s="90"/>
      <c r="UW408" s="90"/>
      <c r="UX408" s="90"/>
      <c r="UY408" s="90"/>
      <c r="UZ408" s="90"/>
      <c r="VA408" s="90"/>
      <c r="VB408" s="90"/>
      <c r="VC408" s="90"/>
      <c r="VD408" s="90"/>
      <c r="VE408" s="90"/>
      <c r="VF408" s="90"/>
      <c r="VG408" s="90"/>
      <c r="VH408" s="90"/>
      <c r="VI408" s="90"/>
      <c r="VJ408" s="90"/>
      <c r="VK408" s="90"/>
      <c r="VL408" s="90"/>
      <c r="VM408" s="90"/>
      <c r="VN408" s="90"/>
      <c r="VO408" s="90"/>
      <c r="VP408" s="90"/>
      <c r="VQ408" s="90"/>
      <c r="VR408" s="90"/>
      <c r="VS408" s="90"/>
      <c r="VT408" s="90"/>
      <c r="VU408" s="90"/>
      <c r="VV408" s="90"/>
      <c r="VW408" s="90"/>
      <c r="VX408" s="90"/>
      <c r="VY408" s="90"/>
      <c r="VZ408" s="90"/>
      <c r="WA408" s="90"/>
      <c r="WB408" s="90"/>
      <c r="WC408" s="90"/>
      <c r="WD408" s="90"/>
      <c r="WE408" s="90"/>
      <c r="WF408" s="90"/>
      <c r="WG408" s="90"/>
      <c r="WH408" s="90"/>
      <c r="WI408" s="90"/>
      <c r="WJ408" s="90"/>
      <c r="WK408" s="90"/>
      <c r="WL408" s="90"/>
      <c r="WM408" s="90"/>
      <c r="WN408" s="90"/>
      <c r="WO408" s="90"/>
      <c r="WP408" s="90"/>
      <c r="WQ408" s="90"/>
      <c r="WR408" s="90"/>
      <c r="WS408" s="90"/>
      <c r="WT408" s="90"/>
      <c r="WU408" s="90"/>
      <c r="WV408" s="90"/>
      <c r="WW408" s="90"/>
      <c r="WX408" s="90"/>
      <c r="WY408" s="90"/>
      <c r="WZ408" s="90"/>
      <c r="XA408" s="90"/>
      <c r="XB408" s="90"/>
      <c r="XC408" s="90"/>
      <c r="XD408" s="90"/>
      <c r="XE408" s="90"/>
      <c r="XF408" s="90"/>
      <c r="XG408" s="90"/>
      <c r="XH408" s="90"/>
      <c r="XI408" s="90"/>
      <c r="XJ408" s="90"/>
      <c r="XK408" s="90"/>
      <c r="XL408" s="90"/>
      <c r="XM408" s="90"/>
      <c r="XN408" s="90"/>
      <c r="XO408" s="90"/>
      <c r="XP408" s="90"/>
      <c r="XQ408" s="90"/>
      <c r="XR408" s="90"/>
      <c r="XS408" s="90"/>
      <c r="XT408" s="90"/>
      <c r="XU408" s="90"/>
      <c r="XV408" s="90"/>
      <c r="XW408" s="90"/>
      <c r="XX408" s="90"/>
      <c r="XY408" s="90"/>
      <c r="XZ408" s="90"/>
      <c r="YA408" s="90"/>
      <c r="YB408" s="90"/>
      <c r="YC408" s="90"/>
      <c r="YD408" s="90"/>
      <c r="YE408" s="90"/>
      <c r="YF408" s="90"/>
      <c r="YG408" s="90"/>
      <c r="YH408" s="90"/>
      <c r="YI408" s="90"/>
      <c r="YJ408" s="90"/>
      <c r="YK408" s="90"/>
      <c r="YL408" s="90"/>
      <c r="YM408" s="90"/>
      <c r="YN408" s="90"/>
      <c r="YO408" s="90"/>
      <c r="YP408" s="90"/>
      <c r="YQ408" s="90"/>
      <c r="YR408" s="90"/>
      <c r="YS408" s="90"/>
      <c r="YT408" s="90"/>
      <c r="YU408" s="90"/>
      <c r="YV408" s="90"/>
      <c r="YW408" s="90"/>
      <c r="YX408" s="90"/>
      <c r="YY408" s="90"/>
      <c r="YZ408" s="90"/>
      <c r="ZA408" s="90"/>
      <c r="ZB408" s="90"/>
      <c r="ZC408" s="90"/>
      <c r="ZD408" s="90"/>
      <c r="ZE408" s="90"/>
      <c r="ZF408" s="90"/>
      <c r="ZG408" s="90"/>
      <c r="ZH408" s="90"/>
      <c r="ZI408" s="90"/>
      <c r="ZJ408" s="90"/>
      <c r="ZK408" s="90"/>
      <c r="ZL408" s="90"/>
      <c r="ZM408" s="90"/>
      <c r="ZN408" s="90"/>
      <c r="ZO408" s="90"/>
      <c r="ZP408" s="90"/>
      <c r="ZQ408" s="90"/>
      <c r="ZR408" s="90"/>
      <c r="ZS408" s="90"/>
      <c r="ZT408" s="90"/>
      <c r="ZU408" s="90"/>
      <c r="ZV408" s="90"/>
      <c r="ZW408" s="90"/>
      <c r="ZX408" s="90"/>
      <c r="ZY408" s="90"/>
      <c r="ZZ408" s="90"/>
      <c r="AAA408" s="90"/>
      <c r="AAB408" s="90"/>
      <c r="AAC408" s="90"/>
      <c r="AAD408" s="90"/>
      <c r="AAE408" s="90"/>
      <c r="AAF408" s="90"/>
      <c r="AAG408" s="90"/>
      <c r="AAH408" s="90"/>
      <c r="AAI408" s="90"/>
      <c r="AAJ408" s="90"/>
      <c r="AAK408" s="90"/>
      <c r="AAL408" s="90"/>
      <c r="AAM408" s="90"/>
      <c r="AAN408" s="90"/>
      <c r="AAO408" s="90"/>
      <c r="AAP408" s="90"/>
      <c r="AAQ408" s="90"/>
      <c r="AAR408" s="90"/>
      <c r="AAS408" s="90"/>
      <c r="AAT408" s="90"/>
      <c r="AAU408" s="90"/>
      <c r="AAV408" s="90"/>
      <c r="AAW408" s="90"/>
      <c r="AAX408" s="90"/>
      <c r="AAY408" s="90"/>
      <c r="AAZ408" s="90"/>
      <c r="ABA408" s="90"/>
      <c r="ABB408" s="90"/>
      <c r="ABC408" s="90"/>
      <c r="ABD408" s="90"/>
      <c r="ABE408" s="90"/>
      <c r="ABF408" s="90"/>
      <c r="ABG408" s="90"/>
      <c r="ABH408" s="90"/>
      <c r="ABI408" s="90"/>
      <c r="ABJ408" s="90"/>
      <c r="ABK408" s="90"/>
      <c r="ABL408" s="90"/>
      <c r="ABM408" s="90"/>
      <c r="ABN408" s="90"/>
      <c r="ABO408" s="90"/>
      <c r="ABP408" s="90"/>
      <c r="ABQ408" s="90"/>
      <c r="ABR408" s="90"/>
      <c r="ABS408" s="90"/>
      <c r="ABT408" s="90"/>
      <c r="ABU408" s="90"/>
      <c r="ABV408" s="90"/>
      <c r="ABW408" s="90"/>
      <c r="ABX408" s="90"/>
      <c r="ABY408" s="90"/>
      <c r="ABZ408" s="90"/>
      <c r="ACA408" s="90"/>
      <c r="ACB408" s="90"/>
      <c r="ACC408" s="90"/>
      <c r="ACD408" s="90"/>
      <c r="ACE408" s="90"/>
      <c r="ACF408" s="90"/>
      <c r="ACG408" s="90"/>
      <c r="ACH408" s="90"/>
      <c r="ACI408" s="90"/>
      <c r="ACJ408" s="90"/>
      <c r="ACK408" s="90"/>
      <c r="ACL408" s="90"/>
      <c r="ACM408" s="90"/>
      <c r="ACN408" s="90"/>
      <c r="ACO408" s="90"/>
      <c r="ACP408" s="90"/>
      <c r="ACQ408" s="90"/>
      <c r="ACR408" s="90"/>
      <c r="ACS408" s="90"/>
      <c r="ACT408" s="90"/>
      <c r="ACU408" s="90"/>
      <c r="ACV408" s="90"/>
      <c r="ACW408" s="90"/>
      <c r="ACX408" s="90"/>
      <c r="ACY408" s="90"/>
      <c r="ACZ408" s="90"/>
      <c r="ADA408" s="90"/>
      <c r="ADB408" s="90"/>
      <c r="ADC408" s="90"/>
      <c r="ADD408" s="90"/>
      <c r="ADE408" s="90"/>
      <c r="ADF408" s="90"/>
      <c r="ADG408" s="90"/>
      <c r="ADH408" s="90"/>
      <c r="ADI408" s="90"/>
      <c r="ADJ408" s="90"/>
      <c r="ADK408" s="90"/>
      <c r="ADL408" s="90"/>
      <c r="ADM408" s="90"/>
      <c r="ADN408" s="90"/>
      <c r="ADO408" s="90"/>
      <c r="ADP408" s="90"/>
      <c r="ADQ408" s="90"/>
      <c r="ADR408" s="90"/>
      <c r="ADS408" s="90"/>
      <c r="ADT408" s="90"/>
      <c r="ADU408" s="90"/>
      <c r="ADV408" s="90"/>
      <c r="ADW408" s="90"/>
      <c r="ADX408" s="90"/>
      <c r="ADY408" s="90"/>
      <c r="ADZ408" s="90"/>
      <c r="AEA408" s="90"/>
      <c r="AEB408" s="90"/>
      <c r="AEC408" s="90"/>
      <c r="AED408" s="90"/>
      <c r="AEE408" s="90"/>
      <c r="AEF408" s="90"/>
      <c r="AEG408" s="90"/>
      <c r="AEH408" s="90"/>
      <c r="AEI408" s="90"/>
      <c r="AEJ408" s="90"/>
      <c r="AEK408" s="90"/>
      <c r="AEL408" s="90"/>
      <c r="AEM408" s="90"/>
      <c r="AEN408" s="90"/>
      <c r="AEO408" s="90"/>
      <c r="AEP408" s="90"/>
      <c r="AEQ408" s="90"/>
      <c r="AER408" s="90"/>
      <c r="AES408" s="90"/>
      <c r="AET408" s="90"/>
      <c r="AEU408" s="90"/>
      <c r="AEV408" s="90"/>
      <c r="AEW408" s="90"/>
      <c r="AEX408" s="90"/>
      <c r="AEY408" s="90"/>
      <c r="AEZ408" s="90"/>
      <c r="AFA408" s="90"/>
      <c r="AFB408" s="90"/>
      <c r="AFC408" s="90"/>
      <c r="AFD408" s="90"/>
      <c r="AFE408" s="90"/>
      <c r="AFF408" s="90"/>
      <c r="AFG408" s="90"/>
      <c r="AFH408" s="90"/>
      <c r="AFI408" s="90"/>
      <c r="AFJ408" s="90"/>
      <c r="AFK408" s="90"/>
      <c r="AFL408" s="90"/>
      <c r="AFM408" s="90"/>
      <c r="AFN408" s="90"/>
      <c r="AFO408" s="90"/>
      <c r="AFP408" s="90"/>
      <c r="AFQ408" s="90"/>
      <c r="AFR408" s="90"/>
      <c r="AFS408" s="90"/>
      <c r="AFT408" s="90"/>
      <c r="AFU408" s="90"/>
      <c r="AFV408" s="90"/>
      <c r="AFW408" s="90"/>
      <c r="AFX408" s="90"/>
      <c r="AFY408" s="90"/>
      <c r="AFZ408" s="90"/>
      <c r="AGA408" s="90"/>
      <c r="AGB408" s="90"/>
      <c r="AGC408" s="90"/>
      <c r="AGD408" s="90"/>
      <c r="AGE408" s="90"/>
      <c r="AGF408" s="90"/>
      <c r="AGG408" s="90"/>
      <c r="AGH408" s="90"/>
      <c r="AGI408" s="90"/>
      <c r="AGJ408" s="90"/>
      <c r="AGK408" s="90"/>
      <c r="AGL408" s="90"/>
      <c r="AGM408" s="90"/>
      <c r="AGN408" s="90"/>
      <c r="AGO408" s="90"/>
      <c r="AGP408" s="90"/>
      <c r="AGQ408" s="90"/>
      <c r="AGR408" s="90"/>
      <c r="AGS408" s="90"/>
      <c r="AGT408" s="90"/>
      <c r="AGU408" s="90"/>
      <c r="AGV408" s="90"/>
      <c r="AGW408" s="90"/>
      <c r="AGX408" s="90"/>
      <c r="AGY408" s="90"/>
      <c r="AGZ408" s="90"/>
      <c r="AHA408" s="90"/>
      <c r="AHB408" s="90"/>
      <c r="AHC408" s="90"/>
      <c r="AHD408" s="90"/>
      <c r="AHE408" s="90"/>
      <c r="AHF408" s="90"/>
      <c r="AHG408" s="90"/>
      <c r="AHH408" s="90"/>
      <c r="AHI408" s="90"/>
      <c r="AHJ408" s="90"/>
      <c r="AHK408" s="90"/>
      <c r="AHL408" s="90"/>
      <c r="AHM408" s="90"/>
      <c r="AHN408" s="90"/>
      <c r="AHO408" s="90"/>
      <c r="AHP408" s="90"/>
      <c r="AHQ408" s="90"/>
      <c r="AHR408" s="90"/>
      <c r="AHS408" s="90"/>
      <c r="AHT408" s="90"/>
      <c r="AHU408" s="90"/>
      <c r="AHV408" s="90"/>
      <c r="AHW408" s="90"/>
      <c r="AHX408" s="90"/>
      <c r="AHY408" s="90"/>
      <c r="AHZ408" s="90"/>
      <c r="AIA408" s="90"/>
      <c r="AIB408" s="90"/>
      <c r="AIC408" s="90"/>
      <c r="AID408" s="90"/>
      <c r="AIE408" s="90"/>
      <c r="AIF408" s="90"/>
      <c r="AIG408" s="90"/>
      <c r="AIH408" s="90"/>
      <c r="AII408" s="90"/>
      <c r="AIJ408" s="90"/>
      <c r="AIK408" s="90"/>
      <c r="AIL408" s="90"/>
      <c r="AIM408" s="90"/>
      <c r="AIN408" s="90"/>
      <c r="AIO408" s="90"/>
      <c r="AIP408" s="90"/>
      <c r="AIQ408" s="90"/>
      <c r="AIR408" s="90"/>
      <c r="AIS408" s="90"/>
      <c r="AIT408" s="90"/>
      <c r="AIU408" s="90"/>
      <c r="AIV408" s="90"/>
      <c r="AIW408" s="90"/>
      <c r="AIX408" s="90"/>
      <c r="AIY408" s="90"/>
      <c r="AIZ408" s="90"/>
      <c r="AJA408" s="90"/>
      <c r="AJB408" s="90"/>
      <c r="AJC408" s="90"/>
      <c r="AJD408" s="90"/>
      <c r="AJE408" s="90"/>
      <c r="AJF408" s="90"/>
      <c r="AJG408" s="90"/>
      <c r="AJH408" s="90"/>
      <c r="AJI408" s="90"/>
      <c r="AJJ408" s="90"/>
      <c r="AJK408" s="90"/>
      <c r="AJL408" s="90"/>
      <c r="AJM408" s="90"/>
      <c r="AJN408" s="90"/>
      <c r="AJO408" s="90"/>
      <c r="AJP408" s="90"/>
      <c r="AJQ408" s="90"/>
      <c r="AJR408" s="90"/>
      <c r="AJS408" s="90"/>
      <c r="AJT408" s="90"/>
      <c r="AJU408" s="90"/>
      <c r="AJV408" s="90"/>
      <c r="AJW408" s="90"/>
      <c r="AJX408" s="90"/>
      <c r="AJY408" s="90"/>
      <c r="AJZ408" s="90"/>
      <c r="AKA408" s="90"/>
      <c r="AKB408" s="90"/>
      <c r="AKC408" s="90"/>
      <c r="AKD408" s="90"/>
      <c r="AKE408" s="90"/>
      <c r="AKF408" s="90"/>
      <c r="AKG408" s="90"/>
      <c r="AKH408" s="90"/>
      <c r="AKI408" s="90"/>
      <c r="AKJ408" s="90"/>
      <c r="AKK408" s="90"/>
      <c r="AKL408" s="90"/>
      <c r="AKM408" s="90"/>
      <c r="AKN408" s="90"/>
      <c r="AKO408" s="90"/>
      <c r="AKP408" s="90"/>
      <c r="AKQ408" s="90"/>
      <c r="AKR408" s="90"/>
      <c r="AKS408" s="90"/>
      <c r="AKT408" s="90"/>
      <c r="AKU408" s="90"/>
      <c r="AKV408" s="90"/>
      <c r="AKW408" s="90"/>
      <c r="AKX408" s="90"/>
      <c r="AKY408" s="90"/>
      <c r="AKZ408" s="90"/>
      <c r="ALA408" s="90"/>
      <c r="ALB408" s="90"/>
      <c r="ALC408" s="90"/>
      <c r="ALD408" s="90"/>
      <c r="ALE408" s="90"/>
      <c r="ALF408" s="90"/>
      <c r="ALG408" s="90"/>
      <c r="ALH408" s="90"/>
      <c r="ALI408" s="90"/>
      <c r="ALJ408" s="90"/>
      <c r="ALK408" s="90"/>
      <c r="ALL408" s="90"/>
      <c r="ALM408" s="90"/>
      <c r="ALN408" s="90"/>
      <c r="ALO408" s="90"/>
      <c r="ALP408" s="90"/>
      <c r="ALQ408" s="90"/>
      <c r="ALR408" s="90"/>
      <c r="ALS408" s="90"/>
      <c r="ALT408" s="90"/>
      <c r="ALU408" s="90"/>
      <c r="ALV408" s="90"/>
      <c r="ALW408" s="90"/>
      <c r="ALX408" s="90"/>
      <c r="ALY408" s="90"/>
      <c r="ALZ408" s="90"/>
      <c r="AMA408" s="90"/>
      <c r="AMB408" s="90"/>
      <c r="AMC408" s="90"/>
      <c r="AMD408" s="90"/>
      <c r="AME408" s="90"/>
      <c r="AMF408" s="90"/>
      <c r="AMG408" s="90"/>
      <c r="AMH408" s="90"/>
      <c r="AMI408" s="90"/>
      <c r="AMJ408" s="90"/>
    </row>
    <row r="409" spans="1:1024" x14ac:dyDescent="0.25">
      <c r="A409" s="104">
        <v>43953</v>
      </c>
      <c r="B409" s="101">
        <v>0.5</v>
      </c>
      <c r="C409" s="103">
        <v>3571</v>
      </c>
      <c r="D409" s="180"/>
      <c r="E409" s="179"/>
      <c r="F409" s="90"/>
      <c r="G409" s="90"/>
      <c r="H409" s="90"/>
      <c r="I409" s="90"/>
      <c r="J409" s="90"/>
      <c r="K409" s="90"/>
      <c r="L409" s="90"/>
      <c r="M409" s="90"/>
      <c r="N409" s="90"/>
      <c r="O409" s="90"/>
      <c r="P409" s="90"/>
      <c r="Q409" s="90"/>
      <c r="R409" s="90"/>
      <c r="S409" s="90"/>
      <c r="T409" s="90"/>
      <c r="U409" s="90"/>
      <c r="V409" s="90"/>
      <c r="W409" s="90"/>
      <c r="X409" s="90"/>
      <c r="Y409" s="90"/>
      <c r="Z409" s="90"/>
      <c r="AA409" s="90"/>
      <c r="AB409" s="90"/>
      <c r="AC409" s="90"/>
      <c r="AD409" s="90"/>
      <c r="AE409" s="90"/>
      <c r="AF409" s="90"/>
      <c r="AG409" s="90"/>
      <c r="AH409" s="90"/>
      <c r="AI409" s="90"/>
      <c r="AJ409" s="90"/>
      <c r="AK409" s="90"/>
      <c r="AL409" s="90"/>
      <c r="AM409" s="90"/>
      <c r="AN409" s="90"/>
      <c r="AO409" s="90"/>
      <c r="AP409" s="90"/>
      <c r="AQ409" s="90"/>
      <c r="AR409" s="90"/>
      <c r="AS409" s="90"/>
      <c r="AT409" s="90"/>
      <c r="AU409" s="90"/>
      <c r="AV409" s="90"/>
      <c r="AW409" s="90"/>
      <c r="AX409" s="90"/>
      <c r="AY409" s="90"/>
      <c r="AZ409" s="90"/>
      <c r="BA409" s="90"/>
      <c r="BB409" s="90"/>
      <c r="BC409" s="90"/>
      <c r="BD409" s="90"/>
      <c r="BE409" s="90"/>
      <c r="BF409" s="90"/>
      <c r="BG409" s="90"/>
      <c r="BH409" s="90"/>
      <c r="BI409" s="90"/>
      <c r="BJ409" s="90"/>
      <c r="BK409" s="90"/>
      <c r="BL409" s="90"/>
      <c r="BM409" s="90"/>
      <c r="BN409" s="90"/>
      <c r="BO409" s="90"/>
      <c r="BP409" s="90"/>
      <c r="BQ409" s="90"/>
      <c r="BR409" s="90"/>
      <c r="BS409" s="90"/>
      <c r="BT409" s="90"/>
      <c r="BU409" s="90"/>
      <c r="BV409" s="90"/>
      <c r="BW409" s="90"/>
      <c r="BX409" s="90"/>
      <c r="BY409" s="90"/>
      <c r="BZ409" s="90"/>
      <c r="CA409" s="90"/>
      <c r="CB409" s="90"/>
      <c r="CC409" s="90"/>
      <c r="CD409" s="90"/>
      <c r="CE409" s="90"/>
      <c r="CF409" s="90"/>
      <c r="CG409" s="90"/>
      <c r="CH409" s="90"/>
      <c r="CI409" s="90"/>
      <c r="CJ409" s="90"/>
      <c r="CK409" s="90"/>
      <c r="CL409" s="90"/>
      <c r="CM409" s="90"/>
      <c r="CN409" s="90"/>
      <c r="CO409" s="90"/>
      <c r="CP409" s="90"/>
      <c r="CQ409" s="90"/>
      <c r="CR409" s="90"/>
      <c r="CS409" s="90"/>
      <c r="CT409" s="90"/>
      <c r="CU409" s="90"/>
      <c r="CV409" s="90"/>
      <c r="CW409" s="90"/>
      <c r="CX409" s="90"/>
      <c r="CY409" s="90"/>
      <c r="CZ409" s="90"/>
      <c r="DA409" s="90"/>
      <c r="DB409" s="90"/>
      <c r="DC409" s="90"/>
      <c r="DD409" s="90"/>
      <c r="DE409" s="90"/>
      <c r="DF409" s="90"/>
      <c r="DG409" s="90"/>
      <c r="DH409" s="90"/>
      <c r="DI409" s="90"/>
      <c r="DJ409" s="90"/>
      <c r="DK409" s="90"/>
      <c r="DL409" s="90"/>
      <c r="DM409" s="90"/>
      <c r="DN409" s="90"/>
      <c r="DO409" s="90"/>
      <c r="DP409" s="90"/>
      <c r="DQ409" s="90"/>
      <c r="DR409" s="90"/>
      <c r="DS409" s="90"/>
      <c r="DT409" s="90"/>
      <c r="DU409" s="90"/>
      <c r="DV409" s="90"/>
      <c r="DW409" s="90"/>
      <c r="DX409" s="90"/>
      <c r="DY409" s="90"/>
      <c r="DZ409" s="90"/>
      <c r="EA409" s="90"/>
      <c r="EB409" s="90"/>
      <c r="EC409" s="90"/>
      <c r="ED409" s="90"/>
      <c r="EE409" s="90"/>
      <c r="EF409" s="90"/>
      <c r="EG409" s="90"/>
      <c r="EH409" s="90"/>
      <c r="EI409" s="90"/>
      <c r="EJ409" s="90"/>
      <c r="EK409" s="90"/>
      <c r="EL409" s="90"/>
      <c r="EM409" s="90"/>
      <c r="EN409" s="90"/>
      <c r="EO409" s="90"/>
      <c r="EP409" s="90"/>
      <c r="EQ409" s="90"/>
      <c r="ER409" s="90"/>
      <c r="ES409" s="90"/>
      <c r="ET409" s="90"/>
      <c r="EU409" s="90"/>
      <c r="EV409" s="90"/>
      <c r="EW409" s="90"/>
      <c r="EX409" s="90"/>
      <c r="EY409" s="90"/>
      <c r="EZ409" s="90"/>
      <c r="FA409" s="90"/>
      <c r="FB409" s="90"/>
      <c r="FC409" s="90"/>
      <c r="FD409" s="90"/>
      <c r="FE409" s="90"/>
      <c r="FF409" s="90"/>
      <c r="FG409" s="90"/>
      <c r="FH409" s="90"/>
      <c r="FI409" s="90"/>
      <c r="FJ409" s="90"/>
      <c r="FK409" s="90"/>
      <c r="FL409" s="90"/>
      <c r="FM409" s="90"/>
      <c r="FN409" s="90"/>
      <c r="FO409" s="90"/>
      <c r="FP409" s="90"/>
      <c r="FQ409" s="90"/>
      <c r="FR409" s="90"/>
      <c r="FS409" s="90"/>
      <c r="FT409" s="90"/>
      <c r="FU409" s="90"/>
      <c r="FV409" s="90"/>
      <c r="FW409" s="90"/>
      <c r="FX409" s="90"/>
      <c r="FY409" s="90"/>
      <c r="FZ409" s="90"/>
      <c r="GA409" s="90"/>
      <c r="GB409" s="90"/>
      <c r="GC409" s="90"/>
      <c r="GD409" s="90"/>
      <c r="GE409" s="90"/>
      <c r="GF409" s="90"/>
      <c r="GG409" s="90"/>
      <c r="GH409" s="90"/>
      <c r="GI409" s="90"/>
      <c r="GJ409" s="90"/>
      <c r="GK409" s="90"/>
      <c r="GL409" s="90"/>
      <c r="GM409" s="90"/>
      <c r="GN409" s="90"/>
      <c r="GO409" s="90"/>
      <c r="GP409" s="90"/>
      <c r="GQ409" s="90"/>
      <c r="GR409" s="90"/>
      <c r="GS409" s="90"/>
      <c r="GT409" s="90"/>
      <c r="GU409" s="90"/>
      <c r="GV409" s="90"/>
      <c r="GW409" s="90"/>
      <c r="GX409" s="90"/>
      <c r="GY409" s="90"/>
      <c r="GZ409" s="90"/>
      <c r="HA409" s="90"/>
      <c r="HB409" s="90"/>
      <c r="HC409" s="90"/>
      <c r="HD409" s="90"/>
      <c r="HE409" s="90"/>
      <c r="HF409" s="90"/>
      <c r="HG409" s="90"/>
      <c r="HH409" s="90"/>
      <c r="HI409" s="90"/>
      <c r="HJ409" s="90"/>
      <c r="HK409" s="90"/>
      <c r="HL409" s="90"/>
      <c r="HM409" s="90"/>
      <c r="HN409" s="90"/>
      <c r="HO409" s="90"/>
      <c r="HP409" s="90"/>
      <c r="HQ409" s="90"/>
      <c r="HR409" s="90"/>
      <c r="HS409" s="90"/>
      <c r="HT409" s="90"/>
      <c r="HU409" s="90"/>
      <c r="HV409" s="90"/>
      <c r="HW409" s="90"/>
      <c r="HX409" s="90"/>
      <c r="HY409" s="90"/>
      <c r="HZ409" s="90"/>
      <c r="IA409" s="90"/>
      <c r="IB409" s="90"/>
      <c r="IC409" s="90"/>
      <c r="ID409" s="90"/>
      <c r="IE409" s="90"/>
      <c r="IF409" s="90"/>
      <c r="IG409" s="90"/>
      <c r="IH409" s="90"/>
      <c r="II409" s="90"/>
      <c r="IJ409" s="90"/>
      <c r="IK409" s="90"/>
      <c r="IL409" s="90"/>
      <c r="IM409" s="90"/>
      <c r="IN409" s="90"/>
      <c r="IO409" s="90"/>
      <c r="IP409" s="90"/>
      <c r="IQ409" s="90"/>
      <c r="IR409" s="90"/>
      <c r="IS409" s="90"/>
      <c r="IT409" s="90"/>
      <c r="IU409" s="90"/>
      <c r="IV409" s="90"/>
      <c r="IW409" s="90"/>
      <c r="IX409" s="90"/>
      <c r="IY409" s="90"/>
      <c r="IZ409" s="90"/>
      <c r="JA409" s="90"/>
      <c r="JB409" s="90"/>
      <c r="JC409" s="90"/>
      <c r="JD409" s="90"/>
      <c r="JE409" s="90"/>
      <c r="JF409" s="90"/>
      <c r="JG409" s="90"/>
      <c r="JH409" s="90"/>
      <c r="JI409" s="90"/>
      <c r="JJ409" s="90"/>
      <c r="JK409" s="90"/>
      <c r="JL409" s="90"/>
      <c r="JM409" s="90"/>
      <c r="JN409" s="90"/>
      <c r="JO409" s="90"/>
      <c r="JP409" s="90"/>
      <c r="JQ409" s="90"/>
      <c r="JR409" s="90"/>
      <c r="JS409" s="90"/>
      <c r="JT409" s="90"/>
      <c r="JU409" s="90"/>
      <c r="JV409" s="90"/>
      <c r="JW409" s="90"/>
      <c r="JX409" s="90"/>
      <c r="JY409" s="90"/>
      <c r="JZ409" s="90"/>
      <c r="KA409" s="90"/>
      <c r="KB409" s="90"/>
      <c r="KC409" s="90"/>
      <c r="KD409" s="90"/>
      <c r="KE409" s="90"/>
      <c r="KF409" s="90"/>
      <c r="KG409" s="90"/>
      <c r="KH409" s="90"/>
      <c r="KI409" s="90"/>
      <c r="KJ409" s="90"/>
      <c r="KK409" s="90"/>
      <c r="KL409" s="90"/>
      <c r="KM409" s="90"/>
      <c r="KN409" s="90"/>
      <c r="KO409" s="90"/>
      <c r="KP409" s="90"/>
      <c r="KQ409" s="90"/>
      <c r="KR409" s="90"/>
      <c r="KS409" s="90"/>
      <c r="KT409" s="90"/>
      <c r="KU409" s="90"/>
      <c r="KV409" s="90"/>
      <c r="KW409" s="90"/>
      <c r="KX409" s="90"/>
      <c r="KY409" s="90"/>
      <c r="KZ409" s="90"/>
      <c r="LA409" s="90"/>
      <c r="LB409" s="90"/>
      <c r="LC409" s="90"/>
      <c r="LD409" s="90"/>
      <c r="LE409" s="90"/>
      <c r="LF409" s="90"/>
      <c r="LG409" s="90"/>
      <c r="LH409" s="90"/>
      <c r="LI409" s="90"/>
      <c r="LJ409" s="90"/>
      <c r="LK409" s="90"/>
      <c r="LL409" s="90"/>
      <c r="LM409" s="90"/>
      <c r="LN409" s="90"/>
      <c r="LO409" s="90"/>
      <c r="LP409" s="90"/>
      <c r="LQ409" s="90"/>
      <c r="LR409" s="90"/>
      <c r="LS409" s="90"/>
      <c r="LT409" s="90"/>
      <c r="LU409" s="90"/>
      <c r="LV409" s="90"/>
      <c r="LW409" s="90"/>
      <c r="LX409" s="90"/>
      <c r="LY409" s="90"/>
      <c r="LZ409" s="90"/>
      <c r="MA409" s="90"/>
      <c r="MB409" s="90"/>
      <c r="MC409" s="90"/>
      <c r="MD409" s="90"/>
      <c r="ME409" s="90"/>
      <c r="MF409" s="90"/>
      <c r="MG409" s="90"/>
      <c r="MH409" s="90"/>
      <c r="MI409" s="90"/>
      <c r="MJ409" s="90"/>
      <c r="MK409" s="90"/>
      <c r="ML409" s="90"/>
      <c r="MM409" s="90"/>
      <c r="MN409" s="90"/>
      <c r="MO409" s="90"/>
      <c r="MP409" s="90"/>
      <c r="MQ409" s="90"/>
      <c r="MR409" s="90"/>
      <c r="MS409" s="90"/>
      <c r="MT409" s="90"/>
      <c r="MU409" s="90"/>
      <c r="MV409" s="90"/>
      <c r="MW409" s="90"/>
      <c r="MX409" s="90"/>
      <c r="MY409" s="90"/>
      <c r="MZ409" s="90"/>
      <c r="NA409" s="90"/>
      <c r="NB409" s="90"/>
      <c r="NC409" s="90"/>
      <c r="ND409" s="90"/>
      <c r="NE409" s="90"/>
      <c r="NF409" s="90"/>
      <c r="NG409" s="90"/>
      <c r="NH409" s="90"/>
      <c r="NI409" s="90"/>
      <c r="NJ409" s="90"/>
      <c r="NK409" s="90"/>
      <c r="NL409" s="90"/>
      <c r="NM409" s="90"/>
      <c r="NN409" s="90"/>
      <c r="NO409" s="90"/>
      <c r="NP409" s="90"/>
      <c r="NQ409" s="90"/>
      <c r="NR409" s="90"/>
      <c r="NS409" s="90"/>
      <c r="NT409" s="90"/>
      <c r="NU409" s="90"/>
      <c r="NV409" s="90"/>
      <c r="NW409" s="90"/>
      <c r="NX409" s="90"/>
      <c r="NY409" s="90"/>
      <c r="NZ409" s="90"/>
      <c r="OA409" s="90"/>
      <c r="OB409" s="90"/>
      <c r="OC409" s="90"/>
      <c r="OD409" s="90"/>
      <c r="OE409" s="90"/>
      <c r="OF409" s="90"/>
      <c r="OG409" s="90"/>
      <c r="OH409" s="90"/>
      <c r="OI409" s="90"/>
      <c r="OJ409" s="90"/>
      <c r="OK409" s="90"/>
      <c r="OL409" s="90"/>
      <c r="OM409" s="90"/>
      <c r="ON409" s="90"/>
      <c r="OO409" s="90"/>
      <c r="OP409" s="90"/>
      <c r="OQ409" s="90"/>
      <c r="OR409" s="90"/>
      <c r="OS409" s="90"/>
      <c r="OT409" s="90"/>
      <c r="OU409" s="90"/>
      <c r="OV409" s="90"/>
      <c r="OW409" s="90"/>
      <c r="OX409" s="90"/>
      <c r="OY409" s="90"/>
      <c r="OZ409" s="90"/>
      <c r="PA409" s="90"/>
      <c r="PB409" s="90"/>
      <c r="PC409" s="90"/>
      <c r="PD409" s="90"/>
      <c r="PE409" s="90"/>
      <c r="PF409" s="90"/>
      <c r="PG409" s="90"/>
      <c r="PH409" s="90"/>
      <c r="PI409" s="90"/>
      <c r="PJ409" s="90"/>
      <c r="PK409" s="90"/>
      <c r="PL409" s="90"/>
      <c r="PM409" s="90"/>
      <c r="PN409" s="90"/>
      <c r="PO409" s="90"/>
      <c r="PP409" s="90"/>
      <c r="PQ409" s="90"/>
      <c r="PR409" s="90"/>
      <c r="PS409" s="90"/>
      <c r="PT409" s="90"/>
      <c r="PU409" s="90"/>
      <c r="PV409" s="90"/>
      <c r="PW409" s="90"/>
      <c r="PX409" s="90"/>
      <c r="PY409" s="90"/>
      <c r="PZ409" s="90"/>
      <c r="QA409" s="90"/>
      <c r="QB409" s="90"/>
      <c r="QC409" s="90"/>
      <c r="QD409" s="90"/>
      <c r="QE409" s="90"/>
      <c r="QF409" s="90"/>
      <c r="QG409" s="90"/>
      <c r="QH409" s="90"/>
      <c r="QI409" s="90"/>
      <c r="QJ409" s="90"/>
      <c r="QK409" s="90"/>
      <c r="QL409" s="90"/>
      <c r="QM409" s="90"/>
      <c r="QN409" s="90"/>
      <c r="QO409" s="90"/>
      <c r="QP409" s="90"/>
      <c r="QQ409" s="90"/>
      <c r="QR409" s="90"/>
      <c r="QS409" s="90"/>
      <c r="QT409" s="90"/>
      <c r="QU409" s="90"/>
      <c r="QV409" s="90"/>
      <c r="QW409" s="90"/>
      <c r="QX409" s="90"/>
      <c r="QY409" s="90"/>
      <c r="QZ409" s="90"/>
      <c r="RA409" s="90"/>
      <c r="RB409" s="90"/>
      <c r="RC409" s="90"/>
      <c r="RD409" s="90"/>
      <c r="RE409" s="90"/>
      <c r="RF409" s="90"/>
      <c r="RG409" s="90"/>
      <c r="RH409" s="90"/>
      <c r="RI409" s="90"/>
      <c r="RJ409" s="90"/>
      <c r="RK409" s="90"/>
      <c r="RL409" s="90"/>
      <c r="RM409" s="90"/>
      <c r="RN409" s="90"/>
      <c r="RO409" s="90"/>
      <c r="RP409" s="90"/>
      <c r="RQ409" s="90"/>
      <c r="RR409" s="90"/>
      <c r="RS409" s="90"/>
      <c r="RT409" s="90"/>
      <c r="RU409" s="90"/>
      <c r="RV409" s="90"/>
      <c r="RW409" s="90"/>
      <c r="RX409" s="90"/>
      <c r="RY409" s="90"/>
      <c r="RZ409" s="90"/>
      <c r="SA409" s="90"/>
      <c r="SB409" s="90"/>
      <c r="SC409" s="90"/>
      <c r="SD409" s="90"/>
      <c r="SE409" s="90"/>
      <c r="SF409" s="90"/>
      <c r="SG409" s="90"/>
      <c r="SH409" s="90"/>
      <c r="SI409" s="90"/>
      <c r="SJ409" s="90"/>
      <c r="SK409" s="90"/>
      <c r="SL409" s="90"/>
      <c r="SM409" s="90"/>
      <c r="SN409" s="90"/>
      <c r="SO409" s="90"/>
      <c r="SP409" s="90"/>
      <c r="SQ409" s="90"/>
      <c r="SR409" s="90"/>
      <c r="SS409" s="90"/>
      <c r="ST409" s="90"/>
      <c r="SU409" s="90"/>
      <c r="SV409" s="90"/>
      <c r="SW409" s="90"/>
      <c r="SX409" s="90"/>
      <c r="SY409" s="90"/>
      <c r="SZ409" s="90"/>
      <c r="TA409" s="90"/>
      <c r="TB409" s="90"/>
      <c r="TC409" s="90"/>
      <c r="TD409" s="90"/>
      <c r="TE409" s="90"/>
      <c r="TF409" s="90"/>
      <c r="TG409" s="90"/>
      <c r="TH409" s="90"/>
      <c r="TI409" s="90"/>
      <c r="TJ409" s="90"/>
      <c r="TK409" s="90"/>
      <c r="TL409" s="90"/>
      <c r="TM409" s="90"/>
      <c r="TN409" s="90"/>
      <c r="TO409" s="90"/>
      <c r="TP409" s="90"/>
      <c r="TQ409" s="90"/>
      <c r="TR409" s="90"/>
      <c r="TS409" s="90"/>
      <c r="TT409" s="90"/>
      <c r="TU409" s="90"/>
      <c r="TV409" s="90"/>
      <c r="TW409" s="90"/>
      <c r="TX409" s="90"/>
      <c r="TY409" s="90"/>
      <c r="TZ409" s="90"/>
      <c r="UA409" s="90"/>
      <c r="UB409" s="90"/>
      <c r="UC409" s="90"/>
      <c r="UD409" s="90"/>
      <c r="UE409" s="90"/>
      <c r="UF409" s="90"/>
      <c r="UG409" s="90"/>
      <c r="UH409" s="90"/>
      <c r="UI409" s="90"/>
      <c r="UJ409" s="90"/>
      <c r="UK409" s="90"/>
      <c r="UL409" s="90"/>
      <c r="UM409" s="90"/>
      <c r="UN409" s="90"/>
      <c r="UO409" s="90"/>
      <c r="UP409" s="90"/>
      <c r="UQ409" s="90"/>
      <c r="UR409" s="90"/>
      <c r="US409" s="90"/>
      <c r="UT409" s="90"/>
      <c r="UU409" s="90"/>
      <c r="UV409" s="90"/>
      <c r="UW409" s="90"/>
      <c r="UX409" s="90"/>
      <c r="UY409" s="90"/>
      <c r="UZ409" s="90"/>
      <c r="VA409" s="90"/>
      <c r="VB409" s="90"/>
      <c r="VC409" s="90"/>
      <c r="VD409" s="90"/>
      <c r="VE409" s="90"/>
      <c r="VF409" s="90"/>
      <c r="VG409" s="90"/>
      <c r="VH409" s="90"/>
      <c r="VI409" s="90"/>
      <c r="VJ409" s="90"/>
      <c r="VK409" s="90"/>
      <c r="VL409" s="90"/>
      <c r="VM409" s="90"/>
      <c r="VN409" s="90"/>
      <c r="VO409" s="90"/>
      <c r="VP409" s="90"/>
      <c r="VQ409" s="90"/>
      <c r="VR409" s="90"/>
      <c r="VS409" s="90"/>
      <c r="VT409" s="90"/>
      <c r="VU409" s="90"/>
      <c r="VV409" s="90"/>
      <c r="VW409" s="90"/>
      <c r="VX409" s="90"/>
      <c r="VY409" s="90"/>
      <c r="VZ409" s="90"/>
      <c r="WA409" s="90"/>
      <c r="WB409" s="90"/>
      <c r="WC409" s="90"/>
      <c r="WD409" s="90"/>
      <c r="WE409" s="90"/>
      <c r="WF409" s="90"/>
      <c r="WG409" s="90"/>
      <c r="WH409" s="90"/>
      <c r="WI409" s="90"/>
      <c r="WJ409" s="90"/>
      <c r="WK409" s="90"/>
      <c r="WL409" s="90"/>
      <c r="WM409" s="90"/>
      <c r="WN409" s="90"/>
      <c r="WO409" s="90"/>
      <c r="WP409" s="90"/>
      <c r="WQ409" s="90"/>
      <c r="WR409" s="90"/>
      <c r="WS409" s="90"/>
      <c r="WT409" s="90"/>
      <c r="WU409" s="90"/>
      <c r="WV409" s="90"/>
      <c r="WW409" s="90"/>
      <c r="WX409" s="90"/>
      <c r="WY409" s="90"/>
      <c r="WZ409" s="90"/>
      <c r="XA409" s="90"/>
      <c r="XB409" s="90"/>
      <c r="XC409" s="90"/>
      <c r="XD409" s="90"/>
      <c r="XE409" s="90"/>
      <c r="XF409" s="90"/>
      <c r="XG409" s="90"/>
      <c r="XH409" s="90"/>
      <c r="XI409" s="90"/>
      <c r="XJ409" s="90"/>
      <c r="XK409" s="90"/>
      <c r="XL409" s="90"/>
      <c r="XM409" s="90"/>
      <c r="XN409" s="90"/>
      <c r="XO409" s="90"/>
      <c r="XP409" s="90"/>
      <c r="XQ409" s="90"/>
      <c r="XR409" s="90"/>
      <c r="XS409" s="90"/>
      <c r="XT409" s="90"/>
      <c r="XU409" s="90"/>
      <c r="XV409" s="90"/>
      <c r="XW409" s="90"/>
      <c r="XX409" s="90"/>
      <c r="XY409" s="90"/>
      <c r="XZ409" s="90"/>
      <c r="YA409" s="90"/>
      <c r="YB409" s="90"/>
      <c r="YC409" s="90"/>
      <c r="YD409" s="90"/>
      <c r="YE409" s="90"/>
      <c r="YF409" s="90"/>
      <c r="YG409" s="90"/>
      <c r="YH409" s="90"/>
      <c r="YI409" s="90"/>
      <c r="YJ409" s="90"/>
      <c r="YK409" s="90"/>
      <c r="YL409" s="90"/>
      <c r="YM409" s="90"/>
      <c r="YN409" s="90"/>
      <c r="YO409" s="90"/>
      <c r="YP409" s="90"/>
      <c r="YQ409" s="90"/>
      <c r="YR409" s="90"/>
      <c r="YS409" s="90"/>
      <c r="YT409" s="90"/>
      <c r="YU409" s="90"/>
      <c r="YV409" s="90"/>
      <c r="YW409" s="90"/>
      <c r="YX409" s="90"/>
      <c r="YY409" s="90"/>
      <c r="YZ409" s="90"/>
      <c r="ZA409" s="90"/>
      <c r="ZB409" s="90"/>
      <c r="ZC409" s="90"/>
      <c r="ZD409" s="90"/>
      <c r="ZE409" s="90"/>
      <c r="ZF409" s="90"/>
      <c r="ZG409" s="90"/>
      <c r="ZH409" s="90"/>
      <c r="ZI409" s="90"/>
      <c r="ZJ409" s="90"/>
      <c r="ZK409" s="90"/>
      <c r="ZL409" s="90"/>
      <c r="ZM409" s="90"/>
      <c r="ZN409" s="90"/>
      <c r="ZO409" s="90"/>
      <c r="ZP409" s="90"/>
      <c r="ZQ409" s="90"/>
      <c r="ZR409" s="90"/>
      <c r="ZS409" s="90"/>
      <c r="ZT409" s="90"/>
      <c r="ZU409" s="90"/>
      <c r="ZV409" s="90"/>
      <c r="ZW409" s="90"/>
      <c r="ZX409" s="90"/>
      <c r="ZY409" s="90"/>
      <c r="ZZ409" s="90"/>
      <c r="AAA409" s="90"/>
      <c r="AAB409" s="90"/>
      <c r="AAC409" s="90"/>
      <c r="AAD409" s="90"/>
      <c r="AAE409" s="90"/>
      <c r="AAF409" s="90"/>
      <c r="AAG409" s="90"/>
      <c r="AAH409" s="90"/>
      <c r="AAI409" s="90"/>
      <c r="AAJ409" s="90"/>
      <c r="AAK409" s="90"/>
      <c r="AAL409" s="90"/>
      <c r="AAM409" s="90"/>
      <c r="AAN409" s="90"/>
      <c r="AAO409" s="90"/>
      <c r="AAP409" s="90"/>
      <c r="AAQ409" s="90"/>
      <c r="AAR409" s="90"/>
      <c r="AAS409" s="90"/>
      <c r="AAT409" s="90"/>
      <c r="AAU409" s="90"/>
      <c r="AAV409" s="90"/>
      <c r="AAW409" s="90"/>
      <c r="AAX409" s="90"/>
      <c r="AAY409" s="90"/>
      <c r="AAZ409" s="90"/>
      <c r="ABA409" s="90"/>
      <c r="ABB409" s="90"/>
      <c r="ABC409" s="90"/>
      <c r="ABD409" s="90"/>
      <c r="ABE409" s="90"/>
      <c r="ABF409" s="90"/>
      <c r="ABG409" s="90"/>
      <c r="ABH409" s="90"/>
      <c r="ABI409" s="90"/>
      <c r="ABJ409" s="90"/>
      <c r="ABK409" s="90"/>
      <c r="ABL409" s="90"/>
      <c r="ABM409" s="90"/>
      <c r="ABN409" s="90"/>
      <c r="ABO409" s="90"/>
      <c r="ABP409" s="90"/>
      <c r="ABQ409" s="90"/>
      <c r="ABR409" s="90"/>
      <c r="ABS409" s="90"/>
      <c r="ABT409" s="90"/>
      <c r="ABU409" s="90"/>
      <c r="ABV409" s="90"/>
      <c r="ABW409" s="90"/>
      <c r="ABX409" s="90"/>
      <c r="ABY409" s="90"/>
      <c r="ABZ409" s="90"/>
      <c r="ACA409" s="90"/>
      <c r="ACB409" s="90"/>
      <c r="ACC409" s="90"/>
      <c r="ACD409" s="90"/>
      <c r="ACE409" s="90"/>
      <c r="ACF409" s="90"/>
      <c r="ACG409" s="90"/>
      <c r="ACH409" s="90"/>
      <c r="ACI409" s="90"/>
      <c r="ACJ409" s="90"/>
      <c r="ACK409" s="90"/>
      <c r="ACL409" s="90"/>
      <c r="ACM409" s="90"/>
      <c r="ACN409" s="90"/>
      <c r="ACO409" s="90"/>
      <c r="ACP409" s="90"/>
      <c r="ACQ409" s="90"/>
      <c r="ACR409" s="90"/>
      <c r="ACS409" s="90"/>
      <c r="ACT409" s="90"/>
      <c r="ACU409" s="90"/>
      <c r="ACV409" s="90"/>
      <c r="ACW409" s="90"/>
      <c r="ACX409" s="90"/>
      <c r="ACY409" s="90"/>
      <c r="ACZ409" s="90"/>
      <c r="ADA409" s="90"/>
      <c r="ADB409" s="90"/>
      <c r="ADC409" s="90"/>
      <c r="ADD409" s="90"/>
      <c r="ADE409" s="90"/>
      <c r="ADF409" s="90"/>
      <c r="ADG409" s="90"/>
      <c r="ADH409" s="90"/>
      <c r="ADI409" s="90"/>
      <c r="ADJ409" s="90"/>
      <c r="ADK409" s="90"/>
      <c r="ADL409" s="90"/>
      <c r="ADM409" s="90"/>
      <c r="ADN409" s="90"/>
      <c r="ADO409" s="90"/>
      <c r="ADP409" s="90"/>
      <c r="ADQ409" s="90"/>
      <c r="ADR409" s="90"/>
      <c r="ADS409" s="90"/>
      <c r="ADT409" s="90"/>
      <c r="ADU409" s="90"/>
      <c r="ADV409" s="90"/>
      <c r="ADW409" s="90"/>
      <c r="ADX409" s="90"/>
      <c r="ADY409" s="90"/>
      <c r="ADZ409" s="90"/>
      <c r="AEA409" s="90"/>
      <c r="AEB409" s="90"/>
      <c r="AEC409" s="90"/>
      <c r="AED409" s="90"/>
      <c r="AEE409" s="90"/>
      <c r="AEF409" s="90"/>
      <c r="AEG409" s="90"/>
      <c r="AEH409" s="90"/>
      <c r="AEI409" s="90"/>
      <c r="AEJ409" s="90"/>
      <c r="AEK409" s="90"/>
      <c r="AEL409" s="90"/>
      <c r="AEM409" s="90"/>
      <c r="AEN409" s="90"/>
      <c r="AEO409" s="90"/>
      <c r="AEP409" s="90"/>
      <c r="AEQ409" s="90"/>
      <c r="AER409" s="90"/>
      <c r="AES409" s="90"/>
      <c r="AET409" s="90"/>
      <c r="AEU409" s="90"/>
      <c r="AEV409" s="90"/>
      <c r="AEW409" s="90"/>
      <c r="AEX409" s="90"/>
      <c r="AEY409" s="90"/>
      <c r="AEZ409" s="90"/>
      <c r="AFA409" s="90"/>
      <c r="AFB409" s="90"/>
      <c r="AFC409" s="90"/>
      <c r="AFD409" s="90"/>
      <c r="AFE409" s="90"/>
      <c r="AFF409" s="90"/>
      <c r="AFG409" s="90"/>
      <c r="AFH409" s="90"/>
      <c r="AFI409" s="90"/>
      <c r="AFJ409" s="90"/>
      <c r="AFK409" s="90"/>
      <c r="AFL409" s="90"/>
      <c r="AFM409" s="90"/>
      <c r="AFN409" s="90"/>
      <c r="AFO409" s="90"/>
      <c r="AFP409" s="90"/>
      <c r="AFQ409" s="90"/>
      <c r="AFR409" s="90"/>
      <c r="AFS409" s="90"/>
      <c r="AFT409" s="90"/>
      <c r="AFU409" s="90"/>
      <c r="AFV409" s="90"/>
      <c r="AFW409" s="90"/>
      <c r="AFX409" s="90"/>
      <c r="AFY409" s="90"/>
      <c r="AFZ409" s="90"/>
      <c r="AGA409" s="90"/>
      <c r="AGB409" s="90"/>
      <c r="AGC409" s="90"/>
      <c r="AGD409" s="90"/>
      <c r="AGE409" s="90"/>
      <c r="AGF409" s="90"/>
      <c r="AGG409" s="90"/>
      <c r="AGH409" s="90"/>
      <c r="AGI409" s="90"/>
      <c r="AGJ409" s="90"/>
      <c r="AGK409" s="90"/>
      <c r="AGL409" s="90"/>
      <c r="AGM409" s="90"/>
      <c r="AGN409" s="90"/>
      <c r="AGO409" s="90"/>
      <c r="AGP409" s="90"/>
      <c r="AGQ409" s="90"/>
      <c r="AGR409" s="90"/>
      <c r="AGS409" s="90"/>
      <c r="AGT409" s="90"/>
      <c r="AGU409" s="90"/>
      <c r="AGV409" s="90"/>
      <c r="AGW409" s="90"/>
      <c r="AGX409" s="90"/>
      <c r="AGY409" s="90"/>
      <c r="AGZ409" s="90"/>
      <c r="AHA409" s="90"/>
      <c r="AHB409" s="90"/>
      <c r="AHC409" s="90"/>
      <c r="AHD409" s="90"/>
      <c r="AHE409" s="90"/>
      <c r="AHF409" s="90"/>
      <c r="AHG409" s="90"/>
      <c r="AHH409" s="90"/>
      <c r="AHI409" s="90"/>
      <c r="AHJ409" s="90"/>
      <c r="AHK409" s="90"/>
      <c r="AHL409" s="90"/>
      <c r="AHM409" s="90"/>
      <c r="AHN409" s="90"/>
      <c r="AHO409" s="90"/>
      <c r="AHP409" s="90"/>
      <c r="AHQ409" s="90"/>
      <c r="AHR409" s="90"/>
      <c r="AHS409" s="90"/>
      <c r="AHT409" s="90"/>
      <c r="AHU409" s="90"/>
      <c r="AHV409" s="90"/>
      <c r="AHW409" s="90"/>
      <c r="AHX409" s="90"/>
      <c r="AHY409" s="90"/>
      <c r="AHZ409" s="90"/>
      <c r="AIA409" s="90"/>
      <c r="AIB409" s="90"/>
      <c r="AIC409" s="90"/>
      <c r="AID409" s="90"/>
      <c r="AIE409" s="90"/>
      <c r="AIF409" s="90"/>
      <c r="AIG409" s="90"/>
      <c r="AIH409" s="90"/>
      <c r="AII409" s="90"/>
      <c r="AIJ409" s="90"/>
      <c r="AIK409" s="90"/>
      <c r="AIL409" s="90"/>
      <c r="AIM409" s="90"/>
      <c r="AIN409" s="90"/>
      <c r="AIO409" s="90"/>
      <c r="AIP409" s="90"/>
      <c r="AIQ409" s="90"/>
      <c r="AIR409" s="90"/>
      <c r="AIS409" s="90"/>
      <c r="AIT409" s="90"/>
      <c r="AIU409" s="90"/>
      <c r="AIV409" s="90"/>
      <c r="AIW409" s="90"/>
      <c r="AIX409" s="90"/>
      <c r="AIY409" s="90"/>
      <c r="AIZ409" s="90"/>
      <c r="AJA409" s="90"/>
      <c r="AJB409" s="90"/>
      <c r="AJC409" s="90"/>
      <c r="AJD409" s="90"/>
      <c r="AJE409" s="90"/>
      <c r="AJF409" s="90"/>
      <c r="AJG409" s="90"/>
      <c r="AJH409" s="90"/>
      <c r="AJI409" s="90"/>
      <c r="AJJ409" s="90"/>
      <c r="AJK409" s="90"/>
      <c r="AJL409" s="90"/>
      <c r="AJM409" s="90"/>
      <c r="AJN409" s="90"/>
      <c r="AJO409" s="90"/>
      <c r="AJP409" s="90"/>
      <c r="AJQ409" s="90"/>
      <c r="AJR409" s="90"/>
      <c r="AJS409" s="90"/>
      <c r="AJT409" s="90"/>
      <c r="AJU409" s="90"/>
      <c r="AJV409" s="90"/>
      <c r="AJW409" s="90"/>
      <c r="AJX409" s="90"/>
      <c r="AJY409" s="90"/>
      <c r="AJZ409" s="90"/>
      <c r="AKA409" s="90"/>
      <c r="AKB409" s="90"/>
      <c r="AKC409" s="90"/>
      <c r="AKD409" s="90"/>
      <c r="AKE409" s="90"/>
      <c r="AKF409" s="90"/>
      <c r="AKG409" s="90"/>
      <c r="AKH409" s="90"/>
      <c r="AKI409" s="90"/>
      <c r="AKJ409" s="90"/>
      <c r="AKK409" s="90"/>
      <c r="AKL409" s="90"/>
      <c r="AKM409" s="90"/>
      <c r="AKN409" s="90"/>
      <c r="AKO409" s="90"/>
      <c r="AKP409" s="90"/>
      <c r="AKQ409" s="90"/>
      <c r="AKR409" s="90"/>
      <c r="AKS409" s="90"/>
      <c r="AKT409" s="90"/>
      <c r="AKU409" s="90"/>
      <c r="AKV409" s="90"/>
      <c r="AKW409" s="90"/>
      <c r="AKX409" s="90"/>
      <c r="AKY409" s="90"/>
      <c r="AKZ409" s="90"/>
      <c r="ALA409" s="90"/>
      <c r="ALB409" s="90"/>
      <c r="ALC409" s="90"/>
      <c r="ALD409" s="90"/>
      <c r="ALE409" s="90"/>
      <c r="ALF409" s="90"/>
      <c r="ALG409" s="90"/>
      <c r="ALH409" s="90"/>
      <c r="ALI409" s="90"/>
      <c r="ALJ409" s="90"/>
      <c r="ALK409" s="90"/>
      <c r="ALL409" s="90"/>
      <c r="ALM409" s="90"/>
      <c r="ALN409" s="90"/>
      <c r="ALO409" s="90"/>
      <c r="ALP409" s="90"/>
      <c r="ALQ409" s="90"/>
      <c r="ALR409" s="90"/>
      <c r="ALS409" s="90"/>
      <c r="ALT409" s="90"/>
      <c r="ALU409" s="90"/>
      <c r="ALV409" s="90"/>
      <c r="ALW409" s="90"/>
      <c r="ALX409" s="90"/>
      <c r="ALY409" s="90"/>
      <c r="ALZ409" s="90"/>
      <c r="AMA409" s="90"/>
      <c r="AMB409" s="90"/>
      <c r="AMC409" s="90"/>
      <c r="AMD409" s="90"/>
      <c r="AME409" s="90"/>
      <c r="AMF409" s="90"/>
      <c r="AMG409" s="90"/>
      <c r="AMH409" s="90"/>
      <c r="AMI409" s="90"/>
      <c r="AMJ409" s="90"/>
    </row>
    <row r="410" spans="1:1024" x14ac:dyDescent="0.25">
      <c r="A410" s="104">
        <v>43952</v>
      </c>
      <c r="B410" s="101">
        <v>0.5</v>
      </c>
      <c r="C410" s="103">
        <v>3396</v>
      </c>
      <c r="D410" s="180"/>
      <c r="E410" s="179"/>
      <c r="F410" s="90"/>
      <c r="G410" s="90"/>
      <c r="H410" s="90"/>
      <c r="I410" s="90"/>
      <c r="J410" s="90"/>
      <c r="K410" s="90"/>
      <c r="L410" s="90"/>
      <c r="M410" s="90"/>
      <c r="N410" s="90"/>
      <c r="O410" s="90"/>
      <c r="P410" s="90"/>
      <c r="Q410" s="90"/>
      <c r="R410" s="90"/>
      <c r="S410" s="90"/>
      <c r="T410" s="90"/>
      <c r="U410" s="90"/>
      <c r="V410" s="90"/>
      <c r="W410" s="90"/>
      <c r="X410" s="90"/>
      <c r="Y410" s="90"/>
      <c r="Z410" s="90"/>
      <c r="AA410" s="90"/>
      <c r="AB410" s="90"/>
      <c r="AC410" s="90"/>
      <c r="AD410" s="90"/>
      <c r="AE410" s="90"/>
      <c r="AF410" s="90"/>
      <c r="AG410" s="90"/>
      <c r="AH410" s="90"/>
      <c r="AI410" s="90"/>
      <c r="AJ410" s="90"/>
      <c r="AK410" s="90"/>
      <c r="AL410" s="90"/>
      <c r="AM410" s="90"/>
      <c r="AN410" s="90"/>
      <c r="AO410" s="90"/>
      <c r="AP410" s="90"/>
      <c r="AQ410" s="90"/>
      <c r="AR410" s="90"/>
      <c r="AS410" s="90"/>
      <c r="AT410" s="90"/>
      <c r="AU410" s="90"/>
      <c r="AV410" s="90"/>
      <c r="AW410" s="90"/>
      <c r="AX410" s="90"/>
      <c r="AY410" s="90"/>
      <c r="AZ410" s="90"/>
      <c r="BA410" s="90"/>
      <c r="BB410" s="90"/>
      <c r="BC410" s="90"/>
      <c r="BD410" s="90"/>
      <c r="BE410" s="90"/>
      <c r="BF410" s="90"/>
      <c r="BG410" s="90"/>
      <c r="BH410" s="90"/>
      <c r="BI410" s="90"/>
      <c r="BJ410" s="90"/>
      <c r="BK410" s="90"/>
      <c r="BL410" s="90"/>
      <c r="BM410" s="90"/>
      <c r="BN410" s="90"/>
      <c r="BO410" s="90"/>
      <c r="BP410" s="90"/>
      <c r="BQ410" s="90"/>
      <c r="BR410" s="90"/>
      <c r="BS410" s="90"/>
      <c r="BT410" s="90"/>
      <c r="BU410" s="90"/>
      <c r="BV410" s="90"/>
      <c r="BW410" s="90"/>
      <c r="BX410" s="90"/>
      <c r="BY410" s="90"/>
      <c r="BZ410" s="90"/>
      <c r="CA410" s="90"/>
      <c r="CB410" s="90"/>
      <c r="CC410" s="90"/>
      <c r="CD410" s="90"/>
      <c r="CE410" s="90"/>
      <c r="CF410" s="90"/>
      <c r="CG410" s="90"/>
      <c r="CH410" s="90"/>
      <c r="CI410" s="90"/>
      <c r="CJ410" s="90"/>
      <c r="CK410" s="90"/>
      <c r="CL410" s="90"/>
      <c r="CM410" s="90"/>
      <c r="CN410" s="90"/>
      <c r="CO410" s="90"/>
      <c r="CP410" s="90"/>
      <c r="CQ410" s="90"/>
      <c r="CR410" s="90"/>
      <c r="CS410" s="90"/>
      <c r="CT410" s="90"/>
      <c r="CU410" s="90"/>
      <c r="CV410" s="90"/>
      <c r="CW410" s="90"/>
      <c r="CX410" s="90"/>
      <c r="CY410" s="90"/>
      <c r="CZ410" s="90"/>
      <c r="DA410" s="90"/>
      <c r="DB410" s="90"/>
      <c r="DC410" s="90"/>
      <c r="DD410" s="90"/>
      <c r="DE410" s="90"/>
      <c r="DF410" s="90"/>
      <c r="DG410" s="90"/>
      <c r="DH410" s="90"/>
      <c r="DI410" s="90"/>
      <c r="DJ410" s="90"/>
      <c r="DK410" s="90"/>
      <c r="DL410" s="90"/>
      <c r="DM410" s="90"/>
      <c r="DN410" s="90"/>
      <c r="DO410" s="90"/>
      <c r="DP410" s="90"/>
      <c r="DQ410" s="90"/>
      <c r="DR410" s="90"/>
      <c r="DS410" s="90"/>
      <c r="DT410" s="90"/>
      <c r="DU410" s="90"/>
      <c r="DV410" s="90"/>
      <c r="DW410" s="90"/>
      <c r="DX410" s="90"/>
      <c r="DY410" s="90"/>
      <c r="DZ410" s="90"/>
      <c r="EA410" s="90"/>
      <c r="EB410" s="90"/>
      <c r="EC410" s="90"/>
      <c r="ED410" s="90"/>
      <c r="EE410" s="90"/>
      <c r="EF410" s="90"/>
      <c r="EG410" s="90"/>
      <c r="EH410" s="90"/>
      <c r="EI410" s="90"/>
      <c r="EJ410" s="90"/>
      <c r="EK410" s="90"/>
      <c r="EL410" s="90"/>
      <c r="EM410" s="90"/>
      <c r="EN410" s="90"/>
      <c r="EO410" s="90"/>
      <c r="EP410" s="90"/>
      <c r="EQ410" s="90"/>
      <c r="ER410" s="90"/>
      <c r="ES410" s="90"/>
      <c r="ET410" s="90"/>
      <c r="EU410" s="90"/>
      <c r="EV410" s="90"/>
      <c r="EW410" s="90"/>
      <c r="EX410" s="90"/>
      <c r="EY410" s="90"/>
      <c r="EZ410" s="90"/>
      <c r="FA410" s="90"/>
      <c r="FB410" s="90"/>
      <c r="FC410" s="90"/>
      <c r="FD410" s="90"/>
      <c r="FE410" s="90"/>
      <c r="FF410" s="90"/>
      <c r="FG410" s="90"/>
      <c r="FH410" s="90"/>
      <c r="FI410" s="90"/>
      <c r="FJ410" s="90"/>
      <c r="FK410" s="90"/>
      <c r="FL410" s="90"/>
      <c r="FM410" s="90"/>
      <c r="FN410" s="90"/>
      <c r="FO410" s="90"/>
      <c r="FP410" s="90"/>
      <c r="FQ410" s="90"/>
      <c r="FR410" s="90"/>
      <c r="FS410" s="90"/>
      <c r="FT410" s="90"/>
      <c r="FU410" s="90"/>
      <c r="FV410" s="90"/>
      <c r="FW410" s="90"/>
      <c r="FX410" s="90"/>
      <c r="FY410" s="90"/>
      <c r="FZ410" s="90"/>
      <c r="GA410" s="90"/>
      <c r="GB410" s="90"/>
      <c r="GC410" s="90"/>
      <c r="GD410" s="90"/>
      <c r="GE410" s="90"/>
      <c r="GF410" s="90"/>
      <c r="GG410" s="90"/>
      <c r="GH410" s="90"/>
      <c r="GI410" s="90"/>
      <c r="GJ410" s="90"/>
      <c r="GK410" s="90"/>
      <c r="GL410" s="90"/>
      <c r="GM410" s="90"/>
      <c r="GN410" s="90"/>
      <c r="GO410" s="90"/>
      <c r="GP410" s="90"/>
      <c r="GQ410" s="90"/>
      <c r="GR410" s="90"/>
      <c r="GS410" s="90"/>
      <c r="GT410" s="90"/>
      <c r="GU410" s="90"/>
      <c r="GV410" s="90"/>
      <c r="GW410" s="90"/>
      <c r="GX410" s="90"/>
      <c r="GY410" s="90"/>
      <c r="GZ410" s="90"/>
      <c r="HA410" s="90"/>
      <c r="HB410" s="90"/>
      <c r="HC410" s="90"/>
      <c r="HD410" s="90"/>
      <c r="HE410" s="90"/>
      <c r="HF410" s="90"/>
      <c r="HG410" s="90"/>
      <c r="HH410" s="90"/>
      <c r="HI410" s="90"/>
      <c r="HJ410" s="90"/>
      <c r="HK410" s="90"/>
      <c r="HL410" s="90"/>
      <c r="HM410" s="90"/>
      <c r="HN410" s="90"/>
      <c r="HO410" s="90"/>
      <c r="HP410" s="90"/>
      <c r="HQ410" s="90"/>
      <c r="HR410" s="90"/>
      <c r="HS410" s="90"/>
      <c r="HT410" s="90"/>
      <c r="HU410" s="90"/>
      <c r="HV410" s="90"/>
      <c r="HW410" s="90"/>
      <c r="HX410" s="90"/>
      <c r="HY410" s="90"/>
      <c r="HZ410" s="90"/>
      <c r="IA410" s="90"/>
      <c r="IB410" s="90"/>
      <c r="IC410" s="90"/>
      <c r="ID410" s="90"/>
      <c r="IE410" s="90"/>
      <c r="IF410" s="90"/>
      <c r="IG410" s="90"/>
      <c r="IH410" s="90"/>
      <c r="II410" s="90"/>
      <c r="IJ410" s="90"/>
      <c r="IK410" s="90"/>
      <c r="IL410" s="90"/>
      <c r="IM410" s="90"/>
      <c r="IN410" s="90"/>
      <c r="IO410" s="90"/>
      <c r="IP410" s="90"/>
      <c r="IQ410" s="90"/>
      <c r="IR410" s="90"/>
      <c r="IS410" s="90"/>
      <c r="IT410" s="90"/>
      <c r="IU410" s="90"/>
      <c r="IV410" s="90"/>
      <c r="IW410" s="90"/>
      <c r="IX410" s="90"/>
      <c r="IY410" s="90"/>
      <c r="IZ410" s="90"/>
      <c r="JA410" s="90"/>
      <c r="JB410" s="90"/>
      <c r="JC410" s="90"/>
      <c r="JD410" s="90"/>
      <c r="JE410" s="90"/>
      <c r="JF410" s="90"/>
      <c r="JG410" s="90"/>
      <c r="JH410" s="90"/>
      <c r="JI410" s="90"/>
      <c r="JJ410" s="90"/>
      <c r="JK410" s="90"/>
      <c r="JL410" s="90"/>
      <c r="JM410" s="90"/>
      <c r="JN410" s="90"/>
      <c r="JO410" s="90"/>
      <c r="JP410" s="90"/>
      <c r="JQ410" s="90"/>
      <c r="JR410" s="90"/>
      <c r="JS410" s="90"/>
      <c r="JT410" s="90"/>
      <c r="JU410" s="90"/>
      <c r="JV410" s="90"/>
      <c r="JW410" s="90"/>
      <c r="JX410" s="90"/>
      <c r="JY410" s="90"/>
      <c r="JZ410" s="90"/>
      <c r="KA410" s="90"/>
      <c r="KB410" s="90"/>
      <c r="KC410" s="90"/>
      <c r="KD410" s="90"/>
      <c r="KE410" s="90"/>
      <c r="KF410" s="90"/>
      <c r="KG410" s="90"/>
      <c r="KH410" s="90"/>
      <c r="KI410" s="90"/>
      <c r="KJ410" s="90"/>
      <c r="KK410" s="90"/>
      <c r="KL410" s="90"/>
      <c r="KM410" s="90"/>
      <c r="KN410" s="90"/>
      <c r="KO410" s="90"/>
      <c r="KP410" s="90"/>
      <c r="KQ410" s="90"/>
      <c r="KR410" s="90"/>
      <c r="KS410" s="90"/>
      <c r="KT410" s="90"/>
      <c r="KU410" s="90"/>
      <c r="KV410" s="90"/>
      <c r="KW410" s="90"/>
      <c r="KX410" s="90"/>
      <c r="KY410" s="90"/>
      <c r="KZ410" s="90"/>
      <c r="LA410" s="90"/>
      <c r="LB410" s="90"/>
      <c r="LC410" s="90"/>
      <c r="LD410" s="90"/>
      <c r="LE410" s="90"/>
      <c r="LF410" s="90"/>
      <c r="LG410" s="90"/>
      <c r="LH410" s="90"/>
      <c r="LI410" s="90"/>
      <c r="LJ410" s="90"/>
      <c r="LK410" s="90"/>
      <c r="LL410" s="90"/>
      <c r="LM410" s="90"/>
      <c r="LN410" s="90"/>
      <c r="LO410" s="90"/>
      <c r="LP410" s="90"/>
      <c r="LQ410" s="90"/>
      <c r="LR410" s="90"/>
      <c r="LS410" s="90"/>
      <c r="LT410" s="90"/>
      <c r="LU410" s="90"/>
      <c r="LV410" s="90"/>
      <c r="LW410" s="90"/>
      <c r="LX410" s="90"/>
      <c r="LY410" s="90"/>
      <c r="LZ410" s="90"/>
      <c r="MA410" s="90"/>
      <c r="MB410" s="90"/>
      <c r="MC410" s="90"/>
      <c r="MD410" s="90"/>
      <c r="ME410" s="90"/>
      <c r="MF410" s="90"/>
      <c r="MG410" s="90"/>
      <c r="MH410" s="90"/>
      <c r="MI410" s="90"/>
      <c r="MJ410" s="90"/>
      <c r="MK410" s="90"/>
      <c r="ML410" s="90"/>
      <c r="MM410" s="90"/>
      <c r="MN410" s="90"/>
      <c r="MO410" s="90"/>
      <c r="MP410" s="90"/>
      <c r="MQ410" s="90"/>
      <c r="MR410" s="90"/>
      <c r="MS410" s="90"/>
      <c r="MT410" s="90"/>
      <c r="MU410" s="90"/>
      <c r="MV410" s="90"/>
      <c r="MW410" s="90"/>
      <c r="MX410" s="90"/>
      <c r="MY410" s="90"/>
      <c r="MZ410" s="90"/>
      <c r="NA410" s="90"/>
      <c r="NB410" s="90"/>
      <c r="NC410" s="90"/>
      <c r="ND410" s="90"/>
      <c r="NE410" s="90"/>
      <c r="NF410" s="90"/>
      <c r="NG410" s="90"/>
      <c r="NH410" s="90"/>
      <c r="NI410" s="90"/>
      <c r="NJ410" s="90"/>
      <c r="NK410" s="90"/>
      <c r="NL410" s="90"/>
      <c r="NM410" s="90"/>
      <c r="NN410" s="90"/>
      <c r="NO410" s="90"/>
      <c r="NP410" s="90"/>
      <c r="NQ410" s="90"/>
      <c r="NR410" s="90"/>
      <c r="NS410" s="90"/>
      <c r="NT410" s="90"/>
      <c r="NU410" s="90"/>
      <c r="NV410" s="90"/>
      <c r="NW410" s="90"/>
      <c r="NX410" s="90"/>
      <c r="NY410" s="90"/>
      <c r="NZ410" s="90"/>
      <c r="OA410" s="90"/>
      <c r="OB410" s="90"/>
      <c r="OC410" s="90"/>
      <c r="OD410" s="90"/>
      <c r="OE410" s="90"/>
      <c r="OF410" s="90"/>
      <c r="OG410" s="90"/>
      <c r="OH410" s="90"/>
      <c r="OI410" s="90"/>
      <c r="OJ410" s="90"/>
      <c r="OK410" s="90"/>
      <c r="OL410" s="90"/>
      <c r="OM410" s="90"/>
      <c r="ON410" s="90"/>
      <c r="OO410" s="90"/>
      <c r="OP410" s="90"/>
      <c r="OQ410" s="90"/>
      <c r="OR410" s="90"/>
      <c r="OS410" s="90"/>
      <c r="OT410" s="90"/>
      <c r="OU410" s="90"/>
      <c r="OV410" s="90"/>
      <c r="OW410" s="90"/>
      <c r="OX410" s="90"/>
      <c r="OY410" s="90"/>
      <c r="OZ410" s="90"/>
      <c r="PA410" s="90"/>
      <c r="PB410" s="90"/>
      <c r="PC410" s="90"/>
      <c r="PD410" s="90"/>
      <c r="PE410" s="90"/>
      <c r="PF410" s="90"/>
      <c r="PG410" s="90"/>
      <c r="PH410" s="90"/>
      <c r="PI410" s="90"/>
      <c r="PJ410" s="90"/>
      <c r="PK410" s="90"/>
      <c r="PL410" s="90"/>
      <c r="PM410" s="90"/>
      <c r="PN410" s="90"/>
      <c r="PO410" s="90"/>
      <c r="PP410" s="90"/>
      <c r="PQ410" s="90"/>
      <c r="PR410" s="90"/>
      <c r="PS410" s="90"/>
      <c r="PT410" s="90"/>
      <c r="PU410" s="90"/>
      <c r="PV410" s="90"/>
      <c r="PW410" s="90"/>
      <c r="PX410" s="90"/>
      <c r="PY410" s="90"/>
      <c r="PZ410" s="90"/>
      <c r="QA410" s="90"/>
      <c r="QB410" s="90"/>
      <c r="QC410" s="90"/>
      <c r="QD410" s="90"/>
      <c r="QE410" s="90"/>
      <c r="QF410" s="90"/>
      <c r="QG410" s="90"/>
      <c r="QH410" s="90"/>
      <c r="QI410" s="90"/>
      <c r="QJ410" s="90"/>
      <c r="QK410" s="90"/>
      <c r="QL410" s="90"/>
      <c r="QM410" s="90"/>
      <c r="QN410" s="90"/>
      <c r="QO410" s="90"/>
      <c r="QP410" s="90"/>
      <c r="QQ410" s="90"/>
      <c r="QR410" s="90"/>
      <c r="QS410" s="90"/>
      <c r="QT410" s="90"/>
      <c r="QU410" s="90"/>
      <c r="QV410" s="90"/>
      <c r="QW410" s="90"/>
      <c r="QX410" s="90"/>
      <c r="QY410" s="90"/>
      <c r="QZ410" s="90"/>
      <c r="RA410" s="90"/>
      <c r="RB410" s="90"/>
      <c r="RC410" s="90"/>
      <c r="RD410" s="90"/>
      <c r="RE410" s="90"/>
      <c r="RF410" s="90"/>
      <c r="RG410" s="90"/>
      <c r="RH410" s="90"/>
      <c r="RI410" s="90"/>
      <c r="RJ410" s="90"/>
      <c r="RK410" s="90"/>
      <c r="RL410" s="90"/>
      <c r="RM410" s="90"/>
      <c r="RN410" s="90"/>
      <c r="RO410" s="90"/>
      <c r="RP410" s="90"/>
      <c r="RQ410" s="90"/>
      <c r="RR410" s="90"/>
      <c r="RS410" s="90"/>
      <c r="RT410" s="90"/>
      <c r="RU410" s="90"/>
      <c r="RV410" s="90"/>
      <c r="RW410" s="90"/>
      <c r="RX410" s="90"/>
      <c r="RY410" s="90"/>
      <c r="RZ410" s="90"/>
      <c r="SA410" s="90"/>
      <c r="SB410" s="90"/>
      <c r="SC410" s="90"/>
      <c r="SD410" s="90"/>
      <c r="SE410" s="90"/>
      <c r="SF410" s="90"/>
      <c r="SG410" s="90"/>
      <c r="SH410" s="90"/>
      <c r="SI410" s="90"/>
      <c r="SJ410" s="90"/>
      <c r="SK410" s="90"/>
      <c r="SL410" s="90"/>
      <c r="SM410" s="90"/>
      <c r="SN410" s="90"/>
      <c r="SO410" s="90"/>
      <c r="SP410" s="90"/>
      <c r="SQ410" s="90"/>
      <c r="SR410" s="90"/>
      <c r="SS410" s="90"/>
      <c r="ST410" s="90"/>
      <c r="SU410" s="90"/>
      <c r="SV410" s="90"/>
      <c r="SW410" s="90"/>
      <c r="SX410" s="90"/>
      <c r="SY410" s="90"/>
      <c r="SZ410" s="90"/>
      <c r="TA410" s="90"/>
      <c r="TB410" s="90"/>
      <c r="TC410" s="90"/>
      <c r="TD410" s="90"/>
      <c r="TE410" s="90"/>
      <c r="TF410" s="90"/>
      <c r="TG410" s="90"/>
      <c r="TH410" s="90"/>
      <c r="TI410" s="90"/>
      <c r="TJ410" s="90"/>
      <c r="TK410" s="90"/>
      <c r="TL410" s="90"/>
      <c r="TM410" s="90"/>
      <c r="TN410" s="90"/>
      <c r="TO410" s="90"/>
      <c r="TP410" s="90"/>
      <c r="TQ410" s="90"/>
      <c r="TR410" s="90"/>
      <c r="TS410" s="90"/>
      <c r="TT410" s="90"/>
      <c r="TU410" s="90"/>
      <c r="TV410" s="90"/>
      <c r="TW410" s="90"/>
      <c r="TX410" s="90"/>
      <c r="TY410" s="90"/>
      <c r="TZ410" s="90"/>
      <c r="UA410" s="90"/>
      <c r="UB410" s="90"/>
      <c r="UC410" s="90"/>
      <c r="UD410" s="90"/>
      <c r="UE410" s="90"/>
      <c r="UF410" s="90"/>
      <c r="UG410" s="90"/>
      <c r="UH410" s="90"/>
      <c r="UI410" s="90"/>
      <c r="UJ410" s="90"/>
      <c r="UK410" s="90"/>
      <c r="UL410" s="90"/>
      <c r="UM410" s="90"/>
      <c r="UN410" s="90"/>
      <c r="UO410" s="90"/>
      <c r="UP410" s="90"/>
      <c r="UQ410" s="90"/>
      <c r="UR410" s="90"/>
      <c r="US410" s="90"/>
      <c r="UT410" s="90"/>
      <c r="UU410" s="90"/>
      <c r="UV410" s="90"/>
      <c r="UW410" s="90"/>
      <c r="UX410" s="90"/>
      <c r="UY410" s="90"/>
      <c r="UZ410" s="90"/>
      <c r="VA410" s="90"/>
      <c r="VB410" s="90"/>
      <c r="VC410" s="90"/>
      <c r="VD410" s="90"/>
      <c r="VE410" s="90"/>
      <c r="VF410" s="90"/>
      <c r="VG410" s="90"/>
      <c r="VH410" s="90"/>
      <c r="VI410" s="90"/>
      <c r="VJ410" s="90"/>
      <c r="VK410" s="90"/>
      <c r="VL410" s="90"/>
      <c r="VM410" s="90"/>
      <c r="VN410" s="90"/>
      <c r="VO410" s="90"/>
      <c r="VP410" s="90"/>
      <c r="VQ410" s="90"/>
      <c r="VR410" s="90"/>
      <c r="VS410" s="90"/>
      <c r="VT410" s="90"/>
      <c r="VU410" s="90"/>
      <c r="VV410" s="90"/>
      <c r="VW410" s="90"/>
      <c r="VX410" s="90"/>
      <c r="VY410" s="90"/>
      <c r="VZ410" s="90"/>
      <c r="WA410" s="90"/>
      <c r="WB410" s="90"/>
      <c r="WC410" s="90"/>
      <c r="WD410" s="90"/>
      <c r="WE410" s="90"/>
      <c r="WF410" s="90"/>
      <c r="WG410" s="90"/>
      <c r="WH410" s="90"/>
      <c r="WI410" s="90"/>
      <c r="WJ410" s="90"/>
      <c r="WK410" s="90"/>
      <c r="WL410" s="90"/>
      <c r="WM410" s="90"/>
      <c r="WN410" s="90"/>
      <c r="WO410" s="90"/>
      <c r="WP410" s="90"/>
      <c r="WQ410" s="90"/>
      <c r="WR410" s="90"/>
      <c r="WS410" s="90"/>
      <c r="WT410" s="90"/>
      <c r="WU410" s="90"/>
      <c r="WV410" s="90"/>
      <c r="WW410" s="90"/>
      <c r="WX410" s="90"/>
      <c r="WY410" s="90"/>
      <c r="WZ410" s="90"/>
      <c r="XA410" s="90"/>
      <c r="XB410" s="90"/>
      <c r="XC410" s="90"/>
      <c r="XD410" s="90"/>
      <c r="XE410" s="90"/>
      <c r="XF410" s="90"/>
      <c r="XG410" s="90"/>
      <c r="XH410" s="90"/>
      <c r="XI410" s="90"/>
      <c r="XJ410" s="90"/>
      <c r="XK410" s="90"/>
      <c r="XL410" s="90"/>
      <c r="XM410" s="90"/>
      <c r="XN410" s="90"/>
      <c r="XO410" s="90"/>
      <c r="XP410" s="90"/>
      <c r="XQ410" s="90"/>
      <c r="XR410" s="90"/>
      <c r="XS410" s="90"/>
      <c r="XT410" s="90"/>
      <c r="XU410" s="90"/>
      <c r="XV410" s="90"/>
      <c r="XW410" s="90"/>
      <c r="XX410" s="90"/>
      <c r="XY410" s="90"/>
      <c r="XZ410" s="90"/>
      <c r="YA410" s="90"/>
      <c r="YB410" s="90"/>
      <c r="YC410" s="90"/>
      <c r="YD410" s="90"/>
      <c r="YE410" s="90"/>
      <c r="YF410" s="90"/>
      <c r="YG410" s="90"/>
      <c r="YH410" s="90"/>
      <c r="YI410" s="90"/>
      <c r="YJ410" s="90"/>
      <c r="YK410" s="90"/>
      <c r="YL410" s="90"/>
      <c r="YM410" s="90"/>
      <c r="YN410" s="90"/>
      <c r="YO410" s="90"/>
      <c r="YP410" s="90"/>
      <c r="YQ410" s="90"/>
      <c r="YR410" s="90"/>
      <c r="YS410" s="90"/>
      <c r="YT410" s="90"/>
      <c r="YU410" s="90"/>
      <c r="YV410" s="90"/>
      <c r="YW410" s="90"/>
      <c r="YX410" s="90"/>
      <c r="YY410" s="90"/>
      <c r="YZ410" s="90"/>
      <c r="ZA410" s="90"/>
      <c r="ZB410" s="90"/>
      <c r="ZC410" s="90"/>
      <c r="ZD410" s="90"/>
      <c r="ZE410" s="90"/>
      <c r="ZF410" s="90"/>
      <c r="ZG410" s="90"/>
      <c r="ZH410" s="90"/>
      <c r="ZI410" s="90"/>
      <c r="ZJ410" s="90"/>
      <c r="ZK410" s="90"/>
      <c r="ZL410" s="90"/>
      <c r="ZM410" s="90"/>
      <c r="ZN410" s="90"/>
      <c r="ZO410" s="90"/>
      <c r="ZP410" s="90"/>
      <c r="ZQ410" s="90"/>
      <c r="ZR410" s="90"/>
      <c r="ZS410" s="90"/>
      <c r="ZT410" s="90"/>
      <c r="ZU410" s="90"/>
      <c r="ZV410" s="90"/>
      <c r="ZW410" s="90"/>
      <c r="ZX410" s="90"/>
      <c r="ZY410" s="90"/>
      <c r="ZZ410" s="90"/>
      <c r="AAA410" s="90"/>
      <c r="AAB410" s="90"/>
      <c r="AAC410" s="90"/>
      <c r="AAD410" s="90"/>
      <c r="AAE410" s="90"/>
      <c r="AAF410" s="90"/>
      <c r="AAG410" s="90"/>
      <c r="AAH410" s="90"/>
      <c r="AAI410" s="90"/>
      <c r="AAJ410" s="90"/>
      <c r="AAK410" s="90"/>
      <c r="AAL410" s="90"/>
      <c r="AAM410" s="90"/>
      <c r="AAN410" s="90"/>
      <c r="AAO410" s="90"/>
      <c r="AAP410" s="90"/>
      <c r="AAQ410" s="90"/>
      <c r="AAR410" s="90"/>
      <c r="AAS410" s="90"/>
      <c r="AAT410" s="90"/>
      <c r="AAU410" s="90"/>
      <c r="AAV410" s="90"/>
      <c r="AAW410" s="90"/>
      <c r="AAX410" s="90"/>
      <c r="AAY410" s="90"/>
      <c r="AAZ410" s="90"/>
      <c r="ABA410" s="90"/>
      <c r="ABB410" s="90"/>
      <c r="ABC410" s="90"/>
      <c r="ABD410" s="90"/>
      <c r="ABE410" s="90"/>
      <c r="ABF410" s="90"/>
      <c r="ABG410" s="90"/>
      <c r="ABH410" s="90"/>
      <c r="ABI410" s="90"/>
      <c r="ABJ410" s="90"/>
      <c r="ABK410" s="90"/>
      <c r="ABL410" s="90"/>
      <c r="ABM410" s="90"/>
      <c r="ABN410" s="90"/>
      <c r="ABO410" s="90"/>
      <c r="ABP410" s="90"/>
      <c r="ABQ410" s="90"/>
      <c r="ABR410" s="90"/>
      <c r="ABS410" s="90"/>
      <c r="ABT410" s="90"/>
      <c r="ABU410" s="90"/>
      <c r="ABV410" s="90"/>
      <c r="ABW410" s="90"/>
      <c r="ABX410" s="90"/>
      <c r="ABY410" s="90"/>
      <c r="ABZ410" s="90"/>
      <c r="ACA410" s="90"/>
      <c r="ACB410" s="90"/>
      <c r="ACC410" s="90"/>
      <c r="ACD410" s="90"/>
      <c r="ACE410" s="90"/>
      <c r="ACF410" s="90"/>
      <c r="ACG410" s="90"/>
      <c r="ACH410" s="90"/>
      <c r="ACI410" s="90"/>
      <c r="ACJ410" s="90"/>
      <c r="ACK410" s="90"/>
      <c r="ACL410" s="90"/>
      <c r="ACM410" s="90"/>
      <c r="ACN410" s="90"/>
      <c r="ACO410" s="90"/>
      <c r="ACP410" s="90"/>
      <c r="ACQ410" s="90"/>
      <c r="ACR410" s="90"/>
      <c r="ACS410" s="90"/>
      <c r="ACT410" s="90"/>
      <c r="ACU410" s="90"/>
      <c r="ACV410" s="90"/>
      <c r="ACW410" s="90"/>
      <c r="ACX410" s="90"/>
      <c r="ACY410" s="90"/>
      <c r="ACZ410" s="90"/>
      <c r="ADA410" s="90"/>
      <c r="ADB410" s="90"/>
      <c r="ADC410" s="90"/>
      <c r="ADD410" s="90"/>
      <c r="ADE410" s="90"/>
      <c r="ADF410" s="90"/>
      <c r="ADG410" s="90"/>
      <c r="ADH410" s="90"/>
      <c r="ADI410" s="90"/>
      <c r="ADJ410" s="90"/>
      <c r="ADK410" s="90"/>
      <c r="ADL410" s="90"/>
      <c r="ADM410" s="90"/>
      <c r="ADN410" s="90"/>
      <c r="ADO410" s="90"/>
      <c r="ADP410" s="90"/>
      <c r="ADQ410" s="90"/>
      <c r="ADR410" s="90"/>
      <c r="ADS410" s="90"/>
      <c r="ADT410" s="90"/>
      <c r="ADU410" s="90"/>
      <c r="ADV410" s="90"/>
      <c r="ADW410" s="90"/>
      <c r="ADX410" s="90"/>
      <c r="ADY410" s="90"/>
      <c r="ADZ410" s="90"/>
      <c r="AEA410" s="90"/>
      <c r="AEB410" s="90"/>
      <c r="AEC410" s="90"/>
      <c r="AED410" s="90"/>
      <c r="AEE410" s="90"/>
      <c r="AEF410" s="90"/>
      <c r="AEG410" s="90"/>
      <c r="AEH410" s="90"/>
      <c r="AEI410" s="90"/>
      <c r="AEJ410" s="90"/>
      <c r="AEK410" s="90"/>
      <c r="AEL410" s="90"/>
      <c r="AEM410" s="90"/>
      <c r="AEN410" s="90"/>
      <c r="AEO410" s="90"/>
      <c r="AEP410" s="90"/>
      <c r="AEQ410" s="90"/>
      <c r="AER410" s="90"/>
      <c r="AES410" s="90"/>
      <c r="AET410" s="90"/>
      <c r="AEU410" s="90"/>
      <c r="AEV410" s="90"/>
      <c r="AEW410" s="90"/>
      <c r="AEX410" s="90"/>
      <c r="AEY410" s="90"/>
      <c r="AEZ410" s="90"/>
      <c r="AFA410" s="90"/>
      <c r="AFB410" s="90"/>
      <c r="AFC410" s="90"/>
      <c r="AFD410" s="90"/>
      <c r="AFE410" s="90"/>
      <c r="AFF410" s="90"/>
      <c r="AFG410" s="90"/>
      <c r="AFH410" s="90"/>
      <c r="AFI410" s="90"/>
      <c r="AFJ410" s="90"/>
      <c r="AFK410" s="90"/>
      <c r="AFL410" s="90"/>
      <c r="AFM410" s="90"/>
      <c r="AFN410" s="90"/>
      <c r="AFO410" s="90"/>
      <c r="AFP410" s="90"/>
      <c r="AFQ410" s="90"/>
      <c r="AFR410" s="90"/>
      <c r="AFS410" s="90"/>
      <c r="AFT410" s="90"/>
      <c r="AFU410" s="90"/>
      <c r="AFV410" s="90"/>
      <c r="AFW410" s="90"/>
      <c r="AFX410" s="90"/>
      <c r="AFY410" s="90"/>
      <c r="AFZ410" s="90"/>
      <c r="AGA410" s="90"/>
      <c r="AGB410" s="90"/>
      <c r="AGC410" s="90"/>
      <c r="AGD410" s="90"/>
      <c r="AGE410" s="90"/>
      <c r="AGF410" s="90"/>
      <c r="AGG410" s="90"/>
      <c r="AGH410" s="90"/>
      <c r="AGI410" s="90"/>
      <c r="AGJ410" s="90"/>
      <c r="AGK410" s="90"/>
      <c r="AGL410" s="90"/>
      <c r="AGM410" s="90"/>
      <c r="AGN410" s="90"/>
      <c r="AGO410" s="90"/>
      <c r="AGP410" s="90"/>
      <c r="AGQ410" s="90"/>
      <c r="AGR410" s="90"/>
      <c r="AGS410" s="90"/>
      <c r="AGT410" s="90"/>
      <c r="AGU410" s="90"/>
      <c r="AGV410" s="90"/>
      <c r="AGW410" s="90"/>
      <c r="AGX410" s="90"/>
      <c r="AGY410" s="90"/>
      <c r="AGZ410" s="90"/>
      <c r="AHA410" s="90"/>
      <c r="AHB410" s="90"/>
      <c r="AHC410" s="90"/>
      <c r="AHD410" s="90"/>
      <c r="AHE410" s="90"/>
      <c r="AHF410" s="90"/>
      <c r="AHG410" s="90"/>
      <c r="AHH410" s="90"/>
      <c r="AHI410" s="90"/>
      <c r="AHJ410" s="90"/>
      <c r="AHK410" s="90"/>
      <c r="AHL410" s="90"/>
      <c r="AHM410" s="90"/>
      <c r="AHN410" s="90"/>
      <c r="AHO410" s="90"/>
      <c r="AHP410" s="90"/>
      <c r="AHQ410" s="90"/>
      <c r="AHR410" s="90"/>
      <c r="AHS410" s="90"/>
      <c r="AHT410" s="90"/>
      <c r="AHU410" s="90"/>
      <c r="AHV410" s="90"/>
      <c r="AHW410" s="90"/>
      <c r="AHX410" s="90"/>
      <c r="AHY410" s="90"/>
      <c r="AHZ410" s="90"/>
      <c r="AIA410" s="90"/>
      <c r="AIB410" s="90"/>
      <c r="AIC410" s="90"/>
      <c r="AID410" s="90"/>
      <c r="AIE410" s="90"/>
      <c r="AIF410" s="90"/>
      <c r="AIG410" s="90"/>
      <c r="AIH410" s="90"/>
      <c r="AII410" s="90"/>
      <c r="AIJ410" s="90"/>
      <c r="AIK410" s="90"/>
      <c r="AIL410" s="90"/>
      <c r="AIM410" s="90"/>
      <c r="AIN410" s="90"/>
      <c r="AIO410" s="90"/>
      <c r="AIP410" s="90"/>
      <c r="AIQ410" s="90"/>
      <c r="AIR410" s="90"/>
      <c r="AIS410" s="90"/>
      <c r="AIT410" s="90"/>
      <c r="AIU410" s="90"/>
      <c r="AIV410" s="90"/>
      <c r="AIW410" s="90"/>
      <c r="AIX410" s="90"/>
      <c r="AIY410" s="90"/>
      <c r="AIZ410" s="90"/>
      <c r="AJA410" s="90"/>
      <c r="AJB410" s="90"/>
      <c r="AJC410" s="90"/>
      <c r="AJD410" s="90"/>
      <c r="AJE410" s="90"/>
      <c r="AJF410" s="90"/>
      <c r="AJG410" s="90"/>
      <c r="AJH410" s="90"/>
      <c r="AJI410" s="90"/>
      <c r="AJJ410" s="90"/>
      <c r="AJK410" s="90"/>
      <c r="AJL410" s="90"/>
      <c r="AJM410" s="90"/>
      <c r="AJN410" s="90"/>
      <c r="AJO410" s="90"/>
      <c r="AJP410" s="90"/>
      <c r="AJQ410" s="90"/>
      <c r="AJR410" s="90"/>
      <c r="AJS410" s="90"/>
      <c r="AJT410" s="90"/>
      <c r="AJU410" s="90"/>
      <c r="AJV410" s="90"/>
      <c r="AJW410" s="90"/>
      <c r="AJX410" s="90"/>
      <c r="AJY410" s="90"/>
      <c r="AJZ410" s="90"/>
      <c r="AKA410" s="90"/>
      <c r="AKB410" s="90"/>
      <c r="AKC410" s="90"/>
      <c r="AKD410" s="90"/>
      <c r="AKE410" s="90"/>
      <c r="AKF410" s="90"/>
      <c r="AKG410" s="90"/>
      <c r="AKH410" s="90"/>
      <c r="AKI410" s="90"/>
      <c r="AKJ410" s="90"/>
      <c r="AKK410" s="90"/>
      <c r="AKL410" s="90"/>
      <c r="AKM410" s="90"/>
      <c r="AKN410" s="90"/>
      <c r="AKO410" s="90"/>
      <c r="AKP410" s="90"/>
      <c r="AKQ410" s="90"/>
      <c r="AKR410" s="90"/>
      <c r="AKS410" s="90"/>
      <c r="AKT410" s="90"/>
      <c r="AKU410" s="90"/>
      <c r="AKV410" s="90"/>
      <c r="AKW410" s="90"/>
      <c r="AKX410" s="90"/>
      <c r="AKY410" s="90"/>
      <c r="AKZ410" s="90"/>
      <c r="ALA410" s="90"/>
      <c r="ALB410" s="90"/>
      <c r="ALC410" s="90"/>
      <c r="ALD410" s="90"/>
      <c r="ALE410" s="90"/>
      <c r="ALF410" s="90"/>
      <c r="ALG410" s="90"/>
      <c r="ALH410" s="90"/>
      <c r="ALI410" s="90"/>
      <c r="ALJ410" s="90"/>
      <c r="ALK410" s="90"/>
      <c r="ALL410" s="90"/>
      <c r="ALM410" s="90"/>
      <c r="ALN410" s="90"/>
      <c r="ALO410" s="90"/>
      <c r="ALP410" s="90"/>
      <c r="ALQ410" s="90"/>
      <c r="ALR410" s="90"/>
      <c r="ALS410" s="90"/>
      <c r="ALT410" s="90"/>
      <c r="ALU410" s="90"/>
      <c r="ALV410" s="90"/>
      <c r="ALW410" s="90"/>
      <c r="ALX410" s="90"/>
      <c r="ALY410" s="90"/>
      <c r="ALZ410" s="90"/>
      <c r="AMA410" s="90"/>
      <c r="AMB410" s="90"/>
      <c r="AMC410" s="90"/>
      <c r="AMD410" s="90"/>
      <c r="AME410" s="90"/>
      <c r="AMF410" s="90"/>
      <c r="AMG410" s="90"/>
      <c r="AMH410" s="90"/>
      <c r="AMI410" s="90"/>
      <c r="AMJ410" s="90"/>
    </row>
    <row r="411" spans="1:1024" x14ac:dyDescent="0.25">
      <c r="A411" s="104">
        <v>43951</v>
      </c>
      <c r="B411" s="101">
        <v>0.5</v>
      </c>
      <c r="C411" s="103">
        <v>3189</v>
      </c>
      <c r="D411" s="180"/>
      <c r="E411" s="179"/>
      <c r="F411" s="90"/>
      <c r="G411" s="90"/>
      <c r="H411" s="90"/>
      <c r="I411" s="90"/>
      <c r="J411" s="90"/>
      <c r="K411" s="90"/>
      <c r="L411" s="90"/>
      <c r="M411" s="90"/>
      <c r="N411" s="90"/>
      <c r="O411" s="90"/>
      <c r="P411" s="90"/>
      <c r="Q411" s="90"/>
      <c r="R411" s="90"/>
      <c r="S411" s="90"/>
      <c r="T411" s="90"/>
      <c r="U411" s="90"/>
      <c r="V411" s="90"/>
      <c r="W411" s="90"/>
      <c r="X411" s="90"/>
      <c r="Y411" s="90"/>
      <c r="Z411" s="90"/>
      <c r="AA411" s="90"/>
      <c r="AB411" s="90"/>
      <c r="AC411" s="90"/>
      <c r="AD411" s="90"/>
      <c r="AE411" s="90"/>
      <c r="AF411" s="90"/>
      <c r="AG411" s="90"/>
      <c r="AH411" s="90"/>
      <c r="AI411" s="90"/>
      <c r="AJ411" s="90"/>
      <c r="AK411" s="90"/>
      <c r="AL411" s="90"/>
      <c r="AM411" s="90"/>
      <c r="AN411" s="90"/>
      <c r="AO411" s="90"/>
      <c r="AP411" s="90"/>
      <c r="AQ411" s="90"/>
      <c r="AR411" s="90"/>
      <c r="AS411" s="90"/>
      <c r="AT411" s="90"/>
      <c r="AU411" s="90"/>
      <c r="AV411" s="90"/>
      <c r="AW411" s="90"/>
      <c r="AX411" s="90"/>
      <c r="AY411" s="90"/>
      <c r="AZ411" s="90"/>
      <c r="BA411" s="90"/>
      <c r="BB411" s="90"/>
      <c r="BC411" s="90"/>
      <c r="BD411" s="90"/>
      <c r="BE411" s="90"/>
      <c r="BF411" s="90"/>
      <c r="BG411" s="90"/>
      <c r="BH411" s="90"/>
      <c r="BI411" s="90"/>
      <c r="BJ411" s="90"/>
      <c r="BK411" s="90"/>
      <c r="BL411" s="90"/>
      <c r="BM411" s="90"/>
      <c r="BN411" s="90"/>
      <c r="BO411" s="90"/>
      <c r="BP411" s="90"/>
      <c r="BQ411" s="90"/>
      <c r="BR411" s="90"/>
      <c r="BS411" s="90"/>
      <c r="BT411" s="90"/>
      <c r="BU411" s="90"/>
      <c r="BV411" s="90"/>
      <c r="BW411" s="90"/>
      <c r="BX411" s="90"/>
      <c r="BY411" s="90"/>
      <c r="BZ411" s="90"/>
      <c r="CA411" s="90"/>
      <c r="CB411" s="90"/>
      <c r="CC411" s="90"/>
      <c r="CD411" s="90"/>
      <c r="CE411" s="90"/>
      <c r="CF411" s="90"/>
      <c r="CG411" s="90"/>
      <c r="CH411" s="90"/>
      <c r="CI411" s="90"/>
      <c r="CJ411" s="90"/>
      <c r="CK411" s="90"/>
      <c r="CL411" s="90"/>
      <c r="CM411" s="90"/>
      <c r="CN411" s="90"/>
      <c r="CO411" s="90"/>
      <c r="CP411" s="90"/>
      <c r="CQ411" s="90"/>
      <c r="CR411" s="90"/>
      <c r="CS411" s="90"/>
      <c r="CT411" s="90"/>
      <c r="CU411" s="90"/>
      <c r="CV411" s="90"/>
      <c r="CW411" s="90"/>
      <c r="CX411" s="90"/>
      <c r="CY411" s="90"/>
      <c r="CZ411" s="90"/>
      <c r="DA411" s="90"/>
      <c r="DB411" s="90"/>
      <c r="DC411" s="90"/>
      <c r="DD411" s="90"/>
      <c r="DE411" s="90"/>
      <c r="DF411" s="90"/>
      <c r="DG411" s="90"/>
      <c r="DH411" s="90"/>
      <c r="DI411" s="90"/>
      <c r="DJ411" s="90"/>
      <c r="DK411" s="90"/>
      <c r="DL411" s="90"/>
      <c r="DM411" s="90"/>
      <c r="DN411" s="90"/>
      <c r="DO411" s="90"/>
      <c r="DP411" s="90"/>
      <c r="DQ411" s="90"/>
      <c r="DR411" s="90"/>
      <c r="DS411" s="90"/>
      <c r="DT411" s="90"/>
      <c r="DU411" s="90"/>
      <c r="DV411" s="90"/>
      <c r="DW411" s="90"/>
      <c r="DX411" s="90"/>
      <c r="DY411" s="90"/>
      <c r="DZ411" s="90"/>
      <c r="EA411" s="90"/>
      <c r="EB411" s="90"/>
      <c r="EC411" s="90"/>
      <c r="ED411" s="90"/>
      <c r="EE411" s="90"/>
      <c r="EF411" s="90"/>
      <c r="EG411" s="90"/>
      <c r="EH411" s="90"/>
      <c r="EI411" s="90"/>
      <c r="EJ411" s="90"/>
      <c r="EK411" s="90"/>
      <c r="EL411" s="90"/>
      <c r="EM411" s="90"/>
      <c r="EN411" s="90"/>
      <c r="EO411" s="90"/>
      <c r="EP411" s="90"/>
      <c r="EQ411" s="90"/>
      <c r="ER411" s="90"/>
      <c r="ES411" s="90"/>
      <c r="ET411" s="90"/>
      <c r="EU411" s="90"/>
      <c r="EV411" s="90"/>
      <c r="EW411" s="90"/>
      <c r="EX411" s="90"/>
      <c r="EY411" s="90"/>
      <c r="EZ411" s="90"/>
      <c r="FA411" s="90"/>
      <c r="FB411" s="90"/>
      <c r="FC411" s="90"/>
      <c r="FD411" s="90"/>
      <c r="FE411" s="90"/>
      <c r="FF411" s="90"/>
      <c r="FG411" s="90"/>
      <c r="FH411" s="90"/>
      <c r="FI411" s="90"/>
      <c r="FJ411" s="90"/>
      <c r="FK411" s="90"/>
      <c r="FL411" s="90"/>
      <c r="FM411" s="90"/>
      <c r="FN411" s="90"/>
      <c r="FO411" s="90"/>
      <c r="FP411" s="90"/>
      <c r="FQ411" s="90"/>
      <c r="FR411" s="90"/>
      <c r="FS411" s="90"/>
      <c r="FT411" s="90"/>
      <c r="FU411" s="90"/>
      <c r="FV411" s="90"/>
      <c r="FW411" s="90"/>
      <c r="FX411" s="90"/>
      <c r="FY411" s="90"/>
      <c r="FZ411" s="90"/>
      <c r="GA411" s="90"/>
      <c r="GB411" s="90"/>
      <c r="GC411" s="90"/>
      <c r="GD411" s="90"/>
      <c r="GE411" s="90"/>
      <c r="GF411" s="90"/>
      <c r="GG411" s="90"/>
      <c r="GH411" s="90"/>
      <c r="GI411" s="90"/>
      <c r="GJ411" s="90"/>
      <c r="GK411" s="90"/>
      <c r="GL411" s="90"/>
      <c r="GM411" s="90"/>
      <c r="GN411" s="90"/>
      <c r="GO411" s="90"/>
      <c r="GP411" s="90"/>
      <c r="GQ411" s="90"/>
      <c r="GR411" s="90"/>
      <c r="GS411" s="90"/>
      <c r="GT411" s="90"/>
      <c r="GU411" s="90"/>
      <c r="GV411" s="90"/>
      <c r="GW411" s="90"/>
      <c r="GX411" s="90"/>
      <c r="GY411" s="90"/>
      <c r="GZ411" s="90"/>
      <c r="HA411" s="90"/>
      <c r="HB411" s="90"/>
      <c r="HC411" s="90"/>
      <c r="HD411" s="90"/>
      <c r="HE411" s="90"/>
      <c r="HF411" s="90"/>
      <c r="HG411" s="90"/>
      <c r="HH411" s="90"/>
      <c r="HI411" s="90"/>
      <c r="HJ411" s="90"/>
      <c r="HK411" s="90"/>
      <c r="HL411" s="90"/>
      <c r="HM411" s="90"/>
      <c r="HN411" s="90"/>
      <c r="HO411" s="90"/>
      <c r="HP411" s="90"/>
      <c r="HQ411" s="90"/>
      <c r="HR411" s="90"/>
      <c r="HS411" s="90"/>
      <c r="HT411" s="90"/>
      <c r="HU411" s="90"/>
      <c r="HV411" s="90"/>
      <c r="HW411" s="90"/>
      <c r="HX411" s="90"/>
      <c r="HY411" s="90"/>
      <c r="HZ411" s="90"/>
      <c r="IA411" s="90"/>
      <c r="IB411" s="90"/>
      <c r="IC411" s="90"/>
      <c r="ID411" s="90"/>
      <c r="IE411" s="90"/>
      <c r="IF411" s="90"/>
      <c r="IG411" s="90"/>
      <c r="IH411" s="90"/>
      <c r="II411" s="90"/>
      <c r="IJ411" s="90"/>
      <c r="IK411" s="90"/>
      <c r="IL411" s="90"/>
      <c r="IM411" s="90"/>
      <c r="IN411" s="90"/>
      <c r="IO411" s="90"/>
      <c r="IP411" s="90"/>
      <c r="IQ411" s="90"/>
      <c r="IR411" s="90"/>
      <c r="IS411" s="90"/>
      <c r="IT411" s="90"/>
      <c r="IU411" s="90"/>
      <c r="IV411" s="90"/>
      <c r="IW411" s="90"/>
      <c r="IX411" s="90"/>
      <c r="IY411" s="90"/>
      <c r="IZ411" s="90"/>
      <c r="JA411" s="90"/>
      <c r="JB411" s="90"/>
      <c r="JC411" s="90"/>
      <c r="JD411" s="90"/>
      <c r="JE411" s="90"/>
      <c r="JF411" s="90"/>
      <c r="JG411" s="90"/>
      <c r="JH411" s="90"/>
      <c r="JI411" s="90"/>
      <c r="JJ411" s="90"/>
      <c r="JK411" s="90"/>
      <c r="JL411" s="90"/>
      <c r="JM411" s="90"/>
      <c r="JN411" s="90"/>
      <c r="JO411" s="90"/>
      <c r="JP411" s="90"/>
      <c r="JQ411" s="90"/>
      <c r="JR411" s="90"/>
      <c r="JS411" s="90"/>
      <c r="JT411" s="90"/>
      <c r="JU411" s="90"/>
      <c r="JV411" s="90"/>
      <c r="JW411" s="90"/>
      <c r="JX411" s="90"/>
      <c r="JY411" s="90"/>
      <c r="JZ411" s="90"/>
      <c r="KA411" s="90"/>
      <c r="KB411" s="90"/>
      <c r="KC411" s="90"/>
      <c r="KD411" s="90"/>
      <c r="KE411" s="90"/>
      <c r="KF411" s="90"/>
      <c r="KG411" s="90"/>
      <c r="KH411" s="90"/>
      <c r="KI411" s="90"/>
      <c r="KJ411" s="90"/>
      <c r="KK411" s="90"/>
      <c r="KL411" s="90"/>
      <c r="KM411" s="90"/>
      <c r="KN411" s="90"/>
      <c r="KO411" s="90"/>
      <c r="KP411" s="90"/>
      <c r="KQ411" s="90"/>
      <c r="KR411" s="90"/>
      <c r="KS411" s="90"/>
      <c r="KT411" s="90"/>
      <c r="KU411" s="90"/>
      <c r="KV411" s="90"/>
      <c r="KW411" s="90"/>
      <c r="KX411" s="90"/>
      <c r="KY411" s="90"/>
      <c r="KZ411" s="90"/>
      <c r="LA411" s="90"/>
      <c r="LB411" s="90"/>
      <c r="LC411" s="90"/>
      <c r="LD411" s="90"/>
      <c r="LE411" s="90"/>
      <c r="LF411" s="90"/>
      <c r="LG411" s="90"/>
      <c r="LH411" s="90"/>
      <c r="LI411" s="90"/>
      <c r="LJ411" s="90"/>
      <c r="LK411" s="90"/>
      <c r="LL411" s="90"/>
      <c r="LM411" s="90"/>
      <c r="LN411" s="90"/>
      <c r="LO411" s="90"/>
      <c r="LP411" s="90"/>
      <c r="LQ411" s="90"/>
      <c r="LR411" s="90"/>
      <c r="LS411" s="90"/>
      <c r="LT411" s="90"/>
      <c r="LU411" s="90"/>
      <c r="LV411" s="90"/>
      <c r="LW411" s="90"/>
      <c r="LX411" s="90"/>
      <c r="LY411" s="90"/>
      <c r="LZ411" s="90"/>
      <c r="MA411" s="90"/>
      <c r="MB411" s="90"/>
      <c r="MC411" s="90"/>
      <c r="MD411" s="90"/>
      <c r="ME411" s="90"/>
      <c r="MF411" s="90"/>
      <c r="MG411" s="90"/>
      <c r="MH411" s="90"/>
      <c r="MI411" s="90"/>
      <c r="MJ411" s="90"/>
      <c r="MK411" s="90"/>
      <c r="ML411" s="90"/>
      <c r="MM411" s="90"/>
      <c r="MN411" s="90"/>
      <c r="MO411" s="90"/>
      <c r="MP411" s="90"/>
      <c r="MQ411" s="90"/>
      <c r="MR411" s="90"/>
      <c r="MS411" s="90"/>
      <c r="MT411" s="90"/>
      <c r="MU411" s="90"/>
      <c r="MV411" s="90"/>
      <c r="MW411" s="90"/>
      <c r="MX411" s="90"/>
      <c r="MY411" s="90"/>
      <c r="MZ411" s="90"/>
      <c r="NA411" s="90"/>
      <c r="NB411" s="90"/>
      <c r="NC411" s="90"/>
      <c r="ND411" s="90"/>
      <c r="NE411" s="90"/>
      <c r="NF411" s="90"/>
      <c r="NG411" s="90"/>
      <c r="NH411" s="90"/>
      <c r="NI411" s="90"/>
      <c r="NJ411" s="90"/>
      <c r="NK411" s="90"/>
      <c r="NL411" s="90"/>
      <c r="NM411" s="90"/>
      <c r="NN411" s="90"/>
      <c r="NO411" s="90"/>
      <c r="NP411" s="90"/>
      <c r="NQ411" s="90"/>
      <c r="NR411" s="90"/>
      <c r="NS411" s="90"/>
      <c r="NT411" s="90"/>
      <c r="NU411" s="90"/>
      <c r="NV411" s="90"/>
      <c r="NW411" s="90"/>
      <c r="NX411" s="90"/>
      <c r="NY411" s="90"/>
      <c r="NZ411" s="90"/>
      <c r="OA411" s="90"/>
      <c r="OB411" s="90"/>
      <c r="OC411" s="90"/>
      <c r="OD411" s="90"/>
      <c r="OE411" s="90"/>
      <c r="OF411" s="90"/>
      <c r="OG411" s="90"/>
      <c r="OH411" s="90"/>
      <c r="OI411" s="90"/>
      <c r="OJ411" s="90"/>
      <c r="OK411" s="90"/>
      <c r="OL411" s="90"/>
      <c r="OM411" s="90"/>
      <c r="ON411" s="90"/>
      <c r="OO411" s="90"/>
      <c r="OP411" s="90"/>
      <c r="OQ411" s="90"/>
      <c r="OR411" s="90"/>
      <c r="OS411" s="90"/>
      <c r="OT411" s="90"/>
      <c r="OU411" s="90"/>
      <c r="OV411" s="90"/>
      <c r="OW411" s="90"/>
      <c r="OX411" s="90"/>
      <c r="OY411" s="90"/>
      <c r="OZ411" s="90"/>
      <c r="PA411" s="90"/>
      <c r="PB411" s="90"/>
      <c r="PC411" s="90"/>
      <c r="PD411" s="90"/>
      <c r="PE411" s="90"/>
      <c r="PF411" s="90"/>
      <c r="PG411" s="90"/>
      <c r="PH411" s="90"/>
      <c r="PI411" s="90"/>
      <c r="PJ411" s="90"/>
      <c r="PK411" s="90"/>
      <c r="PL411" s="90"/>
      <c r="PM411" s="90"/>
      <c r="PN411" s="90"/>
      <c r="PO411" s="90"/>
      <c r="PP411" s="90"/>
      <c r="PQ411" s="90"/>
      <c r="PR411" s="90"/>
      <c r="PS411" s="90"/>
      <c r="PT411" s="90"/>
      <c r="PU411" s="90"/>
      <c r="PV411" s="90"/>
      <c r="PW411" s="90"/>
      <c r="PX411" s="90"/>
      <c r="PY411" s="90"/>
      <c r="PZ411" s="90"/>
      <c r="QA411" s="90"/>
      <c r="QB411" s="90"/>
      <c r="QC411" s="90"/>
      <c r="QD411" s="90"/>
      <c r="QE411" s="90"/>
      <c r="QF411" s="90"/>
      <c r="QG411" s="90"/>
      <c r="QH411" s="90"/>
      <c r="QI411" s="90"/>
      <c r="QJ411" s="90"/>
      <c r="QK411" s="90"/>
      <c r="QL411" s="90"/>
      <c r="QM411" s="90"/>
      <c r="QN411" s="90"/>
      <c r="QO411" s="90"/>
      <c r="QP411" s="90"/>
      <c r="QQ411" s="90"/>
      <c r="QR411" s="90"/>
      <c r="QS411" s="90"/>
      <c r="QT411" s="90"/>
      <c r="QU411" s="90"/>
      <c r="QV411" s="90"/>
      <c r="QW411" s="90"/>
      <c r="QX411" s="90"/>
      <c r="QY411" s="90"/>
      <c r="QZ411" s="90"/>
      <c r="RA411" s="90"/>
      <c r="RB411" s="90"/>
      <c r="RC411" s="90"/>
      <c r="RD411" s="90"/>
      <c r="RE411" s="90"/>
      <c r="RF411" s="90"/>
      <c r="RG411" s="90"/>
      <c r="RH411" s="90"/>
      <c r="RI411" s="90"/>
      <c r="RJ411" s="90"/>
      <c r="RK411" s="90"/>
      <c r="RL411" s="90"/>
      <c r="RM411" s="90"/>
      <c r="RN411" s="90"/>
      <c r="RO411" s="90"/>
      <c r="RP411" s="90"/>
      <c r="RQ411" s="90"/>
      <c r="RR411" s="90"/>
      <c r="RS411" s="90"/>
      <c r="RT411" s="90"/>
      <c r="RU411" s="90"/>
      <c r="RV411" s="90"/>
      <c r="RW411" s="90"/>
      <c r="RX411" s="90"/>
      <c r="RY411" s="90"/>
      <c r="RZ411" s="90"/>
      <c r="SA411" s="90"/>
      <c r="SB411" s="90"/>
      <c r="SC411" s="90"/>
      <c r="SD411" s="90"/>
      <c r="SE411" s="90"/>
      <c r="SF411" s="90"/>
      <c r="SG411" s="90"/>
      <c r="SH411" s="90"/>
      <c r="SI411" s="90"/>
      <c r="SJ411" s="90"/>
      <c r="SK411" s="90"/>
      <c r="SL411" s="90"/>
      <c r="SM411" s="90"/>
      <c r="SN411" s="90"/>
      <c r="SO411" s="90"/>
      <c r="SP411" s="90"/>
      <c r="SQ411" s="90"/>
      <c r="SR411" s="90"/>
      <c r="SS411" s="90"/>
      <c r="ST411" s="90"/>
      <c r="SU411" s="90"/>
      <c r="SV411" s="90"/>
      <c r="SW411" s="90"/>
      <c r="SX411" s="90"/>
      <c r="SY411" s="90"/>
      <c r="SZ411" s="90"/>
      <c r="TA411" s="90"/>
      <c r="TB411" s="90"/>
      <c r="TC411" s="90"/>
      <c r="TD411" s="90"/>
      <c r="TE411" s="90"/>
      <c r="TF411" s="90"/>
      <c r="TG411" s="90"/>
      <c r="TH411" s="90"/>
      <c r="TI411" s="90"/>
      <c r="TJ411" s="90"/>
      <c r="TK411" s="90"/>
      <c r="TL411" s="90"/>
      <c r="TM411" s="90"/>
      <c r="TN411" s="90"/>
      <c r="TO411" s="90"/>
      <c r="TP411" s="90"/>
      <c r="TQ411" s="90"/>
      <c r="TR411" s="90"/>
      <c r="TS411" s="90"/>
      <c r="TT411" s="90"/>
      <c r="TU411" s="90"/>
      <c r="TV411" s="90"/>
      <c r="TW411" s="90"/>
      <c r="TX411" s="90"/>
      <c r="TY411" s="90"/>
      <c r="TZ411" s="90"/>
      <c r="UA411" s="90"/>
      <c r="UB411" s="90"/>
      <c r="UC411" s="90"/>
      <c r="UD411" s="90"/>
      <c r="UE411" s="90"/>
      <c r="UF411" s="90"/>
      <c r="UG411" s="90"/>
      <c r="UH411" s="90"/>
      <c r="UI411" s="90"/>
      <c r="UJ411" s="90"/>
      <c r="UK411" s="90"/>
      <c r="UL411" s="90"/>
      <c r="UM411" s="90"/>
      <c r="UN411" s="90"/>
      <c r="UO411" s="90"/>
      <c r="UP411" s="90"/>
      <c r="UQ411" s="90"/>
      <c r="UR411" s="90"/>
      <c r="US411" s="90"/>
      <c r="UT411" s="90"/>
      <c r="UU411" s="90"/>
      <c r="UV411" s="90"/>
      <c r="UW411" s="90"/>
      <c r="UX411" s="90"/>
      <c r="UY411" s="90"/>
      <c r="UZ411" s="90"/>
      <c r="VA411" s="90"/>
      <c r="VB411" s="90"/>
      <c r="VC411" s="90"/>
      <c r="VD411" s="90"/>
      <c r="VE411" s="90"/>
      <c r="VF411" s="90"/>
      <c r="VG411" s="90"/>
      <c r="VH411" s="90"/>
      <c r="VI411" s="90"/>
      <c r="VJ411" s="90"/>
      <c r="VK411" s="90"/>
      <c r="VL411" s="90"/>
      <c r="VM411" s="90"/>
      <c r="VN411" s="90"/>
      <c r="VO411" s="90"/>
      <c r="VP411" s="90"/>
      <c r="VQ411" s="90"/>
      <c r="VR411" s="90"/>
      <c r="VS411" s="90"/>
      <c r="VT411" s="90"/>
      <c r="VU411" s="90"/>
      <c r="VV411" s="90"/>
      <c r="VW411" s="90"/>
      <c r="VX411" s="90"/>
      <c r="VY411" s="90"/>
      <c r="VZ411" s="90"/>
      <c r="WA411" s="90"/>
      <c r="WB411" s="90"/>
      <c r="WC411" s="90"/>
      <c r="WD411" s="90"/>
      <c r="WE411" s="90"/>
      <c r="WF411" s="90"/>
      <c r="WG411" s="90"/>
      <c r="WH411" s="90"/>
      <c r="WI411" s="90"/>
      <c r="WJ411" s="90"/>
      <c r="WK411" s="90"/>
      <c r="WL411" s="90"/>
      <c r="WM411" s="90"/>
      <c r="WN411" s="90"/>
      <c r="WO411" s="90"/>
      <c r="WP411" s="90"/>
      <c r="WQ411" s="90"/>
      <c r="WR411" s="90"/>
      <c r="WS411" s="90"/>
      <c r="WT411" s="90"/>
      <c r="WU411" s="90"/>
      <c r="WV411" s="90"/>
      <c r="WW411" s="90"/>
      <c r="WX411" s="90"/>
      <c r="WY411" s="90"/>
      <c r="WZ411" s="90"/>
      <c r="XA411" s="90"/>
      <c r="XB411" s="90"/>
      <c r="XC411" s="90"/>
      <c r="XD411" s="90"/>
      <c r="XE411" s="90"/>
      <c r="XF411" s="90"/>
      <c r="XG411" s="90"/>
      <c r="XH411" s="90"/>
      <c r="XI411" s="90"/>
      <c r="XJ411" s="90"/>
      <c r="XK411" s="90"/>
      <c r="XL411" s="90"/>
      <c r="XM411" s="90"/>
      <c r="XN411" s="90"/>
      <c r="XO411" s="90"/>
      <c r="XP411" s="90"/>
      <c r="XQ411" s="90"/>
      <c r="XR411" s="90"/>
      <c r="XS411" s="90"/>
      <c r="XT411" s="90"/>
      <c r="XU411" s="90"/>
      <c r="XV411" s="90"/>
      <c r="XW411" s="90"/>
      <c r="XX411" s="90"/>
      <c r="XY411" s="90"/>
      <c r="XZ411" s="90"/>
      <c r="YA411" s="90"/>
      <c r="YB411" s="90"/>
      <c r="YC411" s="90"/>
      <c r="YD411" s="90"/>
      <c r="YE411" s="90"/>
      <c r="YF411" s="90"/>
      <c r="YG411" s="90"/>
      <c r="YH411" s="90"/>
      <c r="YI411" s="90"/>
      <c r="YJ411" s="90"/>
      <c r="YK411" s="90"/>
      <c r="YL411" s="90"/>
      <c r="YM411" s="90"/>
      <c r="YN411" s="90"/>
      <c r="YO411" s="90"/>
      <c r="YP411" s="90"/>
      <c r="YQ411" s="90"/>
      <c r="YR411" s="90"/>
      <c r="YS411" s="90"/>
      <c r="YT411" s="90"/>
      <c r="YU411" s="90"/>
      <c r="YV411" s="90"/>
      <c r="YW411" s="90"/>
      <c r="YX411" s="90"/>
      <c r="YY411" s="90"/>
      <c r="YZ411" s="90"/>
      <c r="ZA411" s="90"/>
      <c r="ZB411" s="90"/>
      <c r="ZC411" s="90"/>
      <c r="ZD411" s="90"/>
      <c r="ZE411" s="90"/>
      <c r="ZF411" s="90"/>
      <c r="ZG411" s="90"/>
      <c r="ZH411" s="90"/>
      <c r="ZI411" s="90"/>
      <c r="ZJ411" s="90"/>
      <c r="ZK411" s="90"/>
      <c r="ZL411" s="90"/>
      <c r="ZM411" s="90"/>
      <c r="ZN411" s="90"/>
      <c r="ZO411" s="90"/>
      <c r="ZP411" s="90"/>
      <c r="ZQ411" s="90"/>
      <c r="ZR411" s="90"/>
      <c r="ZS411" s="90"/>
      <c r="ZT411" s="90"/>
      <c r="ZU411" s="90"/>
      <c r="ZV411" s="90"/>
      <c r="ZW411" s="90"/>
      <c r="ZX411" s="90"/>
      <c r="ZY411" s="90"/>
      <c r="ZZ411" s="90"/>
      <c r="AAA411" s="90"/>
      <c r="AAB411" s="90"/>
      <c r="AAC411" s="90"/>
      <c r="AAD411" s="90"/>
      <c r="AAE411" s="90"/>
      <c r="AAF411" s="90"/>
      <c r="AAG411" s="90"/>
      <c r="AAH411" s="90"/>
      <c r="AAI411" s="90"/>
      <c r="AAJ411" s="90"/>
      <c r="AAK411" s="90"/>
      <c r="AAL411" s="90"/>
      <c r="AAM411" s="90"/>
      <c r="AAN411" s="90"/>
      <c r="AAO411" s="90"/>
      <c r="AAP411" s="90"/>
      <c r="AAQ411" s="90"/>
      <c r="AAR411" s="90"/>
      <c r="AAS411" s="90"/>
      <c r="AAT411" s="90"/>
      <c r="AAU411" s="90"/>
      <c r="AAV411" s="90"/>
      <c r="AAW411" s="90"/>
      <c r="AAX411" s="90"/>
      <c r="AAY411" s="90"/>
      <c r="AAZ411" s="90"/>
      <c r="ABA411" s="90"/>
      <c r="ABB411" s="90"/>
      <c r="ABC411" s="90"/>
      <c r="ABD411" s="90"/>
      <c r="ABE411" s="90"/>
      <c r="ABF411" s="90"/>
      <c r="ABG411" s="90"/>
      <c r="ABH411" s="90"/>
      <c r="ABI411" s="90"/>
      <c r="ABJ411" s="90"/>
      <c r="ABK411" s="90"/>
      <c r="ABL411" s="90"/>
      <c r="ABM411" s="90"/>
      <c r="ABN411" s="90"/>
      <c r="ABO411" s="90"/>
      <c r="ABP411" s="90"/>
      <c r="ABQ411" s="90"/>
      <c r="ABR411" s="90"/>
      <c r="ABS411" s="90"/>
      <c r="ABT411" s="90"/>
      <c r="ABU411" s="90"/>
      <c r="ABV411" s="90"/>
      <c r="ABW411" s="90"/>
      <c r="ABX411" s="90"/>
      <c r="ABY411" s="90"/>
      <c r="ABZ411" s="90"/>
      <c r="ACA411" s="90"/>
      <c r="ACB411" s="90"/>
      <c r="ACC411" s="90"/>
      <c r="ACD411" s="90"/>
      <c r="ACE411" s="90"/>
      <c r="ACF411" s="90"/>
      <c r="ACG411" s="90"/>
      <c r="ACH411" s="90"/>
      <c r="ACI411" s="90"/>
      <c r="ACJ411" s="90"/>
      <c r="ACK411" s="90"/>
      <c r="ACL411" s="90"/>
      <c r="ACM411" s="90"/>
      <c r="ACN411" s="90"/>
      <c r="ACO411" s="90"/>
      <c r="ACP411" s="90"/>
      <c r="ACQ411" s="90"/>
      <c r="ACR411" s="90"/>
      <c r="ACS411" s="90"/>
      <c r="ACT411" s="90"/>
      <c r="ACU411" s="90"/>
      <c r="ACV411" s="90"/>
      <c r="ACW411" s="90"/>
      <c r="ACX411" s="90"/>
      <c r="ACY411" s="90"/>
      <c r="ACZ411" s="90"/>
      <c r="ADA411" s="90"/>
      <c r="ADB411" s="90"/>
      <c r="ADC411" s="90"/>
      <c r="ADD411" s="90"/>
      <c r="ADE411" s="90"/>
      <c r="ADF411" s="90"/>
      <c r="ADG411" s="90"/>
      <c r="ADH411" s="90"/>
      <c r="ADI411" s="90"/>
      <c r="ADJ411" s="90"/>
      <c r="ADK411" s="90"/>
      <c r="ADL411" s="90"/>
      <c r="ADM411" s="90"/>
      <c r="ADN411" s="90"/>
      <c r="ADO411" s="90"/>
      <c r="ADP411" s="90"/>
      <c r="ADQ411" s="90"/>
      <c r="ADR411" s="90"/>
      <c r="ADS411" s="90"/>
      <c r="ADT411" s="90"/>
      <c r="ADU411" s="90"/>
      <c r="ADV411" s="90"/>
      <c r="ADW411" s="90"/>
      <c r="ADX411" s="90"/>
      <c r="ADY411" s="90"/>
      <c r="ADZ411" s="90"/>
      <c r="AEA411" s="90"/>
      <c r="AEB411" s="90"/>
      <c r="AEC411" s="90"/>
      <c r="AED411" s="90"/>
      <c r="AEE411" s="90"/>
      <c r="AEF411" s="90"/>
      <c r="AEG411" s="90"/>
      <c r="AEH411" s="90"/>
      <c r="AEI411" s="90"/>
      <c r="AEJ411" s="90"/>
      <c r="AEK411" s="90"/>
      <c r="AEL411" s="90"/>
      <c r="AEM411" s="90"/>
      <c r="AEN411" s="90"/>
      <c r="AEO411" s="90"/>
      <c r="AEP411" s="90"/>
      <c r="AEQ411" s="90"/>
      <c r="AER411" s="90"/>
      <c r="AES411" s="90"/>
      <c r="AET411" s="90"/>
      <c r="AEU411" s="90"/>
      <c r="AEV411" s="90"/>
      <c r="AEW411" s="90"/>
      <c r="AEX411" s="90"/>
      <c r="AEY411" s="90"/>
      <c r="AEZ411" s="90"/>
      <c r="AFA411" s="90"/>
      <c r="AFB411" s="90"/>
      <c r="AFC411" s="90"/>
      <c r="AFD411" s="90"/>
      <c r="AFE411" s="90"/>
      <c r="AFF411" s="90"/>
      <c r="AFG411" s="90"/>
      <c r="AFH411" s="90"/>
      <c r="AFI411" s="90"/>
      <c r="AFJ411" s="90"/>
      <c r="AFK411" s="90"/>
      <c r="AFL411" s="90"/>
      <c r="AFM411" s="90"/>
      <c r="AFN411" s="90"/>
      <c r="AFO411" s="90"/>
      <c r="AFP411" s="90"/>
      <c r="AFQ411" s="90"/>
      <c r="AFR411" s="90"/>
      <c r="AFS411" s="90"/>
      <c r="AFT411" s="90"/>
      <c r="AFU411" s="90"/>
      <c r="AFV411" s="90"/>
      <c r="AFW411" s="90"/>
      <c r="AFX411" s="90"/>
      <c r="AFY411" s="90"/>
      <c r="AFZ411" s="90"/>
      <c r="AGA411" s="90"/>
      <c r="AGB411" s="90"/>
      <c r="AGC411" s="90"/>
      <c r="AGD411" s="90"/>
      <c r="AGE411" s="90"/>
      <c r="AGF411" s="90"/>
      <c r="AGG411" s="90"/>
      <c r="AGH411" s="90"/>
      <c r="AGI411" s="90"/>
      <c r="AGJ411" s="90"/>
      <c r="AGK411" s="90"/>
      <c r="AGL411" s="90"/>
      <c r="AGM411" s="90"/>
      <c r="AGN411" s="90"/>
      <c r="AGO411" s="90"/>
      <c r="AGP411" s="90"/>
      <c r="AGQ411" s="90"/>
      <c r="AGR411" s="90"/>
      <c r="AGS411" s="90"/>
      <c r="AGT411" s="90"/>
      <c r="AGU411" s="90"/>
      <c r="AGV411" s="90"/>
      <c r="AGW411" s="90"/>
      <c r="AGX411" s="90"/>
      <c r="AGY411" s="90"/>
      <c r="AGZ411" s="90"/>
      <c r="AHA411" s="90"/>
      <c r="AHB411" s="90"/>
      <c r="AHC411" s="90"/>
      <c r="AHD411" s="90"/>
      <c r="AHE411" s="90"/>
      <c r="AHF411" s="90"/>
      <c r="AHG411" s="90"/>
      <c r="AHH411" s="90"/>
      <c r="AHI411" s="90"/>
      <c r="AHJ411" s="90"/>
      <c r="AHK411" s="90"/>
      <c r="AHL411" s="90"/>
      <c r="AHM411" s="90"/>
      <c r="AHN411" s="90"/>
      <c r="AHO411" s="90"/>
      <c r="AHP411" s="90"/>
      <c r="AHQ411" s="90"/>
      <c r="AHR411" s="90"/>
      <c r="AHS411" s="90"/>
      <c r="AHT411" s="90"/>
      <c r="AHU411" s="90"/>
      <c r="AHV411" s="90"/>
      <c r="AHW411" s="90"/>
      <c r="AHX411" s="90"/>
      <c r="AHY411" s="90"/>
      <c r="AHZ411" s="90"/>
      <c r="AIA411" s="90"/>
      <c r="AIB411" s="90"/>
      <c r="AIC411" s="90"/>
      <c r="AID411" s="90"/>
      <c r="AIE411" s="90"/>
      <c r="AIF411" s="90"/>
      <c r="AIG411" s="90"/>
      <c r="AIH411" s="90"/>
      <c r="AII411" s="90"/>
      <c r="AIJ411" s="90"/>
      <c r="AIK411" s="90"/>
      <c r="AIL411" s="90"/>
      <c r="AIM411" s="90"/>
      <c r="AIN411" s="90"/>
      <c r="AIO411" s="90"/>
      <c r="AIP411" s="90"/>
      <c r="AIQ411" s="90"/>
      <c r="AIR411" s="90"/>
      <c r="AIS411" s="90"/>
      <c r="AIT411" s="90"/>
      <c r="AIU411" s="90"/>
      <c r="AIV411" s="90"/>
      <c r="AIW411" s="90"/>
      <c r="AIX411" s="90"/>
      <c r="AIY411" s="90"/>
      <c r="AIZ411" s="90"/>
      <c r="AJA411" s="90"/>
      <c r="AJB411" s="90"/>
      <c r="AJC411" s="90"/>
      <c r="AJD411" s="90"/>
      <c r="AJE411" s="90"/>
      <c r="AJF411" s="90"/>
      <c r="AJG411" s="90"/>
      <c r="AJH411" s="90"/>
      <c r="AJI411" s="90"/>
      <c r="AJJ411" s="90"/>
      <c r="AJK411" s="90"/>
      <c r="AJL411" s="90"/>
      <c r="AJM411" s="90"/>
      <c r="AJN411" s="90"/>
      <c r="AJO411" s="90"/>
      <c r="AJP411" s="90"/>
      <c r="AJQ411" s="90"/>
      <c r="AJR411" s="90"/>
      <c r="AJS411" s="90"/>
      <c r="AJT411" s="90"/>
      <c r="AJU411" s="90"/>
      <c r="AJV411" s="90"/>
      <c r="AJW411" s="90"/>
      <c r="AJX411" s="90"/>
      <c r="AJY411" s="90"/>
      <c r="AJZ411" s="90"/>
      <c r="AKA411" s="90"/>
      <c r="AKB411" s="90"/>
      <c r="AKC411" s="90"/>
      <c r="AKD411" s="90"/>
      <c r="AKE411" s="90"/>
      <c r="AKF411" s="90"/>
      <c r="AKG411" s="90"/>
      <c r="AKH411" s="90"/>
      <c r="AKI411" s="90"/>
      <c r="AKJ411" s="90"/>
      <c r="AKK411" s="90"/>
      <c r="AKL411" s="90"/>
      <c r="AKM411" s="90"/>
      <c r="AKN411" s="90"/>
      <c r="AKO411" s="90"/>
      <c r="AKP411" s="90"/>
      <c r="AKQ411" s="90"/>
      <c r="AKR411" s="90"/>
      <c r="AKS411" s="90"/>
      <c r="AKT411" s="90"/>
      <c r="AKU411" s="90"/>
      <c r="AKV411" s="90"/>
      <c r="AKW411" s="90"/>
      <c r="AKX411" s="90"/>
      <c r="AKY411" s="90"/>
      <c r="AKZ411" s="90"/>
      <c r="ALA411" s="90"/>
      <c r="ALB411" s="90"/>
      <c r="ALC411" s="90"/>
      <c r="ALD411" s="90"/>
      <c r="ALE411" s="90"/>
      <c r="ALF411" s="90"/>
      <c r="ALG411" s="90"/>
      <c r="ALH411" s="90"/>
      <c r="ALI411" s="90"/>
      <c r="ALJ411" s="90"/>
      <c r="ALK411" s="90"/>
      <c r="ALL411" s="90"/>
      <c r="ALM411" s="90"/>
      <c r="ALN411" s="90"/>
      <c r="ALO411" s="90"/>
      <c r="ALP411" s="90"/>
      <c r="ALQ411" s="90"/>
      <c r="ALR411" s="90"/>
      <c r="ALS411" s="90"/>
      <c r="ALT411" s="90"/>
      <c r="ALU411" s="90"/>
      <c r="ALV411" s="90"/>
      <c r="ALW411" s="90"/>
      <c r="ALX411" s="90"/>
      <c r="ALY411" s="90"/>
      <c r="ALZ411" s="90"/>
      <c r="AMA411" s="90"/>
      <c r="AMB411" s="90"/>
      <c r="AMC411" s="90"/>
      <c r="AMD411" s="90"/>
      <c r="AME411" s="90"/>
      <c r="AMF411" s="90"/>
      <c r="AMG411" s="90"/>
      <c r="AMH411" s="90"/>
      <c r="AMI411" s="90"/>
      <c r="AMJ411" s="90"/>
    </row>
    <row r="412" spans="1:1024" x14ac:dyDescent="0.25">
      <c r="A412" s="104">
        <v>43950</v>
      </c>
      <c r="B412" s="101">
        <v>0.5</v>
      </c>
      <c r="C412" s="103">
        <v>3001</v>
      </c>
      <c r="D412" s="180"/>
      <c r="E412" s="179"/>
      <c r="F412" s="90"/>
      <c r="G412" s="90"/>
      <c r="H412" s="90"/>
      <c r="I412" s="90"/>
      <c r="J412" s="90"/>
      <c r="K412" s="90"/>
      <c r="L412" s="90"/>
      <c r="M412" s="90"/>
      <c r="N412" s="90"/>
      <c r="O412" s="90"/>
      <c r="P412" s="90"/>
      <c r="Q412" s="90"/>
      <c r="R412" s="90"/>
      <c r="S412" s="90"/>
      <c r="T412" s="90"/>
      <c r="U412" s="90"/>
      <c r="V412" s="90"/>
      <c r="W412" s="90"/>
      <c r="X412" s="90"/>
      <c r="Y412" s="90"/>
      <c r="Z412" s="90"/>
      <c r="AA412" s="90"/>
      <c r="AB412" s="90"/>
      <c r="AC412" s="90"/>
      <c r="AD412" s="90"/>
      <c r="AE412" s="90"/>
      <c r="AF412" s="90"/>
      <c r="AG412" s="90"/>
      <c r="AH412" s="90"/>
      <c r="AI412" s="90"/>
      <c r="AJ412" s="90"/>
      <c r="AK412" s="90"/>
      <c r="AL412" s="90"/>
      <c r="AM412" s="90"/>
      <c r="AN412" s="90"/>
      <c r="AO412" s="90"/>
      <c r="AP412" s="90"/>
      <c r="AQ412" s="90"/>
      <c r="AR412" s="90"/>
      <c r="AS412" s="90"/>
      <c r="AT412" s="90"/>
      <c r="AU412" s="90"/>
      <c r="AV412" s="90"/>
      <c r="AW412" s="90"/>
      <c r="AX412" s="90"/>
      <c r="AY412" s="90"/>
      <c r="AZ412" s="90"/>
      <c r="BA412" s="90"/>
      <c r="BB412" s="90"/>
      <c r="BC412" s="90"/>
      <c r="BD412" s="90"/>
      <c r="BE412" s="90"/>
      <c r="BF412" s="90"/>
      <c r="BG412" s="90"/>
      <c r="BH412" s="90"/>
      <c r="BI412" s="90"/>
      <c r="BJ412" s="90"/>
      <c r="BK412" s="90"/>
      <c r="BL412" s="90"/>
      <c r="BM412" s="90"/>
      <c r="BN412" s="90"/>
      <c r="BO412" s="90"/>
      <c r="BP412" s="90"/>
      <c r="BQ412" s="90"/>
      <c r="BR412" s="90"/>
      <c r="BS412" s="90"/>
      <c r="BT412" s="90"/>
      <c r="BU412" s="90"/>
      <c r="BV412" s="90"/>
      <c r="BW412" s="90"/>
      <c r="BX412" s="90"/>
      <c r="BY412" s="90"/>
      <c r="BZ412" s="90"/>
      <c r="CA412" s="90"/>
      <c r="CB412" s="90"/>
      <c r="CC412" s="90"/>
      <c r="CD412" s="90"/>
      <c r="CE412" s="90"/>
      <c r="CF412" s="90"/>
      <c r="CG412" s="90"/>
      <c r="CH412" s="90"/>
      <c r="CI412" s="90"/>
      <c r="CJ412" s="90"/>
      <c r="CK412" s="90"/>
      <c r="CL412" s="90"/>
      <c r="CM412" s="90"/>
      <c r="CN412" s="90"/>
      <c r="CO412" s="90"/>
      <c r="CP412" s="90"/>
      <c r="CQ412" s="90"/>
      <c r="CR412" s="90"/>
      <c r="CS412" s="90"/>
      <c r="CT412" s="90"/>
      <c r="CU412" s="90"/>
      <c r="CV412" s="90"/>
      <c r="CW412" s="90"/>
      <c r="CX412" s="90"/>
      <c r="CY412" s="90"/>
      <c r="CZ412" s="90"/>
      <c r="DA412" s="90"/>
      <c r="DB412" s="90"/>
      <c r="DC412" s="90"/>
      <c r="DD412" s="90"/>
      <c r="DE412" s="90"/>
      <c r="DF412" s="90"/>
      <c r="DG412" s="90"/>
      <c r="DH412" s="90"/>
      <c r="DI412" s="90"/>
      <c r="DJ412" s="90"/>
      <c r="DK412" s="90"/>
      <c r="DL412" s="90"/>
      <c r="DM412" s="90"/>
      <c r="DN412" s="90"/>
      <c r="DO412" s="90"/>
      <c r="DP412" s="90"/>
      <c r="DQ412" s="90"/>
      <c r="DR412" s="90"/>
      <c r="DS412" s="90"/>
      <c r="DT412" s="90"/>
      <c r="DU412" s="90"/>
      <c r="DV412" s="90"/>
      <c r="DW412" s="90"/>
      <c r="DX412" s="90"/>
      <c r="DY412" s="90"/>
      <c r="DZ412" s="90"/>
      <c r="EA412" s="90"/>
      <c r="EB412" s="90"/>
      <c r="EC412" s="90"/>
      <c r="ED412" s="90"/>
      <c r="EE412" s="90"/>
      <c r="EF412" s="90"/>
      <c r="EG412" s="90"/>
      <c r="EH412" s="90"/>
      <c r="EI412" s="90"/>
      <c r="EJ412" s="90"/>
      <c r="EK412" s="90"/>
      <c r="EL412" s="90"/>
      <c r="EM412" s="90"/>
      <c r="EN412" s="90"/>
      <c r="EO412" s="90"/>
      <c r="EP412" s="90"/>
      <c r="EQ412" s="90"/>
      <c r="ER412" s="90"/>
      <c r="ES412" s="90"/>
      <c r="ET412" s="90"/>
      <c r="EU412" s="90"/>
      <c r="EV412" s="90"/>
      <c r="EW412" s="90"/>
      <c r="EX412" s="90"/>
      <c r="EY412" s="90"/>
      <c r="EZ412" s="90"/>
      <c r="FA412" s="90"/>
      <c r="FB412" s="90"/>
      <c r="FC412" s="90"/>
      <c r="FD412" s="90"/>
      <c r="FE412" s="90"/>
      <c r="FF412" s="90"/>
      <c r="FG412" s="90"/>
      <c r="FH412" s="90"/>
      <c r="FI412" s="90"/>
      <c r="FJ412" s="90"/>
      <c r="FK412" s="90"/>
      <c r="FL412" s="90"/>
      <c r="FM412" s="90"/>
      <c r="FN412" s="90"/>
      <c r="FO412" s="90"/>
      <c r="FP412" s="90"/>
      <c r="FQ412" s="90"/>
      <c r="FR412" s="90"/>
      <c r="FS412" s="90"/>
      <c r="FT412" s="90"/>
      <c r="FU412" s="90"/>
      <c r="FV412" s="90"/>
      <c r="FW412" s="90"/>
      <c r="FX412" s="90"/>
      <c r="FY412" s="90"/>
      <c r="FZ412" s="90"/>
      <c r="GA412" s="90"/>
      <c r="GB412" s="90"/>
      <c r="GC412" s="90"/>
      <c r="GD412" s="90"/>
      <c r="GE412" s="90"/>
      <c r="GF412" s="90"/>
      <c r="GG412" s="90"/>
      <c r="GH412" s="90"/>
      <c r="GI412" s="90"/>
      <c r="GJ412" s="90"/>
      <c r="GK412" s="90"/>
      <c r="GL412" s="90"/>
      <c r="GM412" s="90"/>
      <c r="GN412" s="90"/>
      <c r="GO412" s="90"/>
      <c r="GP412" s="90"/>
      <c r="GQ412" s="90"/>
      <c r="GR412" s="90"/>
      <c r="GS412" s="90"/>
      <c r="GT412" s="90"/>
      <c r="GU412" s="90"/>
      <c r="GV412" s="90"/>
      <c r="GW412" s="90"/>
      <c r="GX412" s="90"/>
      <c r="GY412" s="90"/>
      <c r="GZ412" s="90"/>
      <c r="HA412" s="90"/>
      <c r="HB412" s="90"/>
      <c r="HC412" s="90"/>
      <c r="HD412" s="90"/>
      <c r="HE412" s="90"/>
      <c r="HF412" s="90"/>
      <c r="HG412" s="90"/>
      <c r="HH412" s="90"/>
      <c r="HI412" s="90"/>
      <c r="HJ412" s="90"/>
      <c r="HK412" s="90"/>
      <c r="HL412" s="90"/>
      <c r="HM412" s="90"/>
      <c r="HN412" s="90"/>
      <c r="HO412" s="90"/>
      <c r="HP412" s="90"/>
      <c r="HQ412" s="90"/>
      <c r="HR412" s="90"/>
      <c r="HS412" s="90"/>
      <c r="HT412" s="90"/>
      <c r="HU412" s="90"/>
      <c r="HV412" s="90"/>
      <c r="HW412" s="90"/>
      <c r="HX412" s="90"/>
      <c r="HY412" s="90"/>
      <c r="HZ412" s="90"/>
      <c r="IA412" s="90"/>
      <c r="IB412" s="90"/>
      <c r="IC412" s="90"/>
      <c r="ID412" s="90"/>
      <c r="IE412" s="90"/>
      <c r="IF412" s="90"/>
      <c r="IG412" s="90"/>
      <c r="IH412" s="90"/>
      <c r="II412" s="90"/>
      <c r="IJ412" s="90"/>
      <c r="IK412" s="90"/>
      <c r="IL412" s="90"/>
      <c r="IM412" s="90"/>
      <c r="IN412" s="90"/>
      <c r="IO412" s="90"/>
      <c r="IP412" s="90"/>
      <c r="IQ412" s="90"/>
      <c r="IR412" s="90"/>
      <c r="IS412" s="90"/>
      <c r="IT412" s="90"/>
      <c r="IU412" s="90"/>
      <c r="IV412" s="90"/>
      <c r="IW412" s="90"/>
      <c r="IX412" s="90"/>
      <c r="IY412" s="90"/>
      <c r="IZ412" s="90"/>
      <c r="JA412" s="90"/>
      <c r="JB412" s="90"/>
      <c r="JC412" s="90"/>
      <c r="JD412" s="90"/>
      <c r="JE412" s="90"/>
      <c r="JF412" s="90"/>
      <c r="JG412" s="90"/>
      <c r="JH412" s="90"/>
      <c r="JI412" s="90"/>
      <c r="JJ412" s="90"/>
      <c r="JK412" s="90"/>
      <c r="JL412" s="90"/>
      <c r="JM412" s="90"/>
      <c r="JN412" s="90"/>
      <c r="JO412" s="90"/>
      <c r="JP412" s="90"/>
      <c r="JQ412" s="90"/>
      <c r="JR412" s="90"/>
      <c r="JS412" s="90"/>
      <c r="JT412" s="90"/>
      <c r="JU412" s="90"/>
      <c r="JV412" s="90"/>
      <c r="JW412" s="90"/>
      <c r="JX412" s="90"/>
      <c r="JY412" s="90"/>
      <c r="JZ412" s="90"/>
      <c r="KA412" s="90"/>
      <c r="KB412" s="90"/>
      <c r="KC412" s="90"/>
      <c r="KD412" s="90"/>
      <c r="KE412" s="90"/>
      <c r="KF412" s="90"/>
      <c r="KG412" s="90"/>
      <c r="KH412" s="90"/>
      <c r="KI412" s="90"/>
      <c r="KJ412" s="90"/>
      <c r="KK412" s="90"/>
      <c r="KL412" s="90"/>
      <c r="KM412" s="90"/>
      <c r="KN412" s="90"/>
      <c r="KO412" s="90"/>
      <c r="KP412" s="90"/>
      <c r="KQ412" s="90"/>
      <c r="KR412" s="90"/>
      <c r="KS412" s="90"/>
      <c r="KT412" s="90"/>
      <c r="KU412" s="90"/>
      <c r="KV412" s="90"/>
      <c r="KW412" s="90"/>
      <c r="KX412" s="90"/>
      <c r="KY412" s="90"/>
      <c r="KZ412" s="90"/>
      <c r="LA412" s="90"/>
      <c r="LB412" s="90"/>
      <c r="LC412" s="90"/>
      <c r="LD412" s="90"/>
      <c r="LE412" s="90"/>
      <c r="LF412" s="90"/>
      <c r="LG412" s="90"/>
      <c r="LH412" s="90"/>
      <c r="LI412" s="90"/>
      <c r="LJ412" s="90"/>
      <c r="LK412" s="90"/>
      <c r="LL412" s="90"/>
      <c r="LM412" s="90"/>
      <c r="LN412" s="90"/>
      <c r="LO412" s="90"/>
      <c r="LP412" s="90"/>
      <c r="LQ412" s="90"/>
      <c r="LR412" s="90"/>
      <c r="LS412" s="90"/>
      <c r="LT412" s="90"/>
      <c r="LU412" s="90"/>
      <c r="LV412" s="90"/>
      <c r="LW412" s="90"/>
      <c r="LX412" s="90"/>
      <c r="LY412" s="90"/>
      <c r="LZ412" s="90"/>
      <c r="MA412" s="90"/>
      <c r="MB412" s="90"/>
      <c r="MC412" s="90"/>
      <c r="MD412" s="90"/>
      <c r="ME412" s="90"/>
      <c r="MF412" s="90"/>
      <c r="MG412" s="90"/>
      <c r="MH412" s="90"/>
      <c r="MI412" s="90"/>
      <c r="MJ412" s="90"/>
      <c r="MK412" s="90"/>
      <c r="ML412" s="90"/>
      <c r="MM412" s="90"/>
      <c r="MN412" s="90"/>
      <c r="MO412" s="90"/>
      <c r="MP412" s="90"/>
      <c r="MQ412" s="90"/>
      <c r="MR412" s="90"/>
      <c r="MS412" s="90"/>
      <c r="MT412" s="90"/>
      <c r="MU412" s="90"/>
      <c r="MV412" s="90"/>
      <c r="MW412" s="90"/>
      <c r="MX412" s="90"/>
      <c r="MY412" s="90"/>
      <c r="MZ412" s="90"/>
      <c r="NA412" s="90"/>
      <c r="NB412" s="90"/>
      <c r="NC412" s="90"/>
      <c r="ND412" s="90"/>
      <c r="NE412" s="90"/>
      <c r="NF412" s="90"/>
      <c r="NG412" s="90"/>
      <c r="NH412" s="90"/>
      <c r="NI412" s="90"/>
      <c r="NJ412" s="90"/>
      <c r="NK412" s="90"/>
      <c r="NL412" s="90"/>
      <c r="NM412" s="90"/>
      <c r="NN412" s="90"/>
      <c r="NO412" s="90"/>
      <c r="NP412" s="90"/>
      <c r="NQ412" s="90"/>
      <c r="NR412" s="90"/>
      <c r="NS412" s="90"/>
      <c r="NT412" s="90"/>
      <c r="NU412" s="90"/>
      <c r="NV412" s="90"/>
      <c r="NW412" s="90"/>
      <c r="NX412" s="90"/>
      <c r="NY412" s="90"/>
      <c r="NZ412" s="90"/>
      <c r="OA412" s="90"/>
      <c r="OB412" s="90"/>
      <c r="OC412" s="90"/>
      <c r="OD412" s="90"/>
      <c r="OE412" s="90"/>
      <c r="OF412" s="90"/>
      <c r="OG412" s="90"/>
      <c r="OH412" s="90"/>
      <c r="OI412" s="90"/>
      <c r="OJ412" s="90"/>
      <c r="OK412" s="90"/>
      <c r="OL412" s="90"/>
      <c r="OM412" s="90"/>
      <c r="ON412" s="90"/>
      <c r="OO412" s="90"/>
      <c r="OP412" s="90"/>
      <c r="OQ412" s="90"/>
      <c r="OR412" s="90"/>
      <c r="OS412" s="90"/>
      <c r="OT412" s="90"/>
      <c r="OU412" s="90"/>
      <c r="OV412" s="90"/>
      <c r="OW412" s="90"/>
      <c r="OX412" s="90"/>
      <c r="OY412" s="90"/>
      <c r="OZ412" s="90"/>
      <c r="PA412" s="90"/>
      <c r="PB412" s="90"/>
      <c r="PC412" s="90"/>
      <c r="PD412" s="90"/>
      <c r="PE412" s="90"/>
      <c r="PF412" s="90"/>
      <c r="PG412" s="90"/>
      <c r="PH412" s="90"/>
      <c r="PI412" s="90"/>
      <c r="PJ412" s="90"/>
      <c r="PK412" s="90"/>
      <c r="PL412" s="90"/>
      <c r="PM412" s="90"/>
      <c r="PN412" s="90"/>
      <c r="PO412" s="90"/>
      <c r="PP412" s="90"/>
      <c r="PQ412" s="90"/>
      <c r="PR412" s="90"/>
      <c r="PS412" s="90"/>
      <c r="PT412" s="90"/>
      <c r="PU412" s="90"/>
      <c r="PV412" s="90"/>
      <c r="PW412" s="90"/>
      <c r="PX412" s="90"/>
      <c r="PY412" s="90"/>
      <c r="PZ412" s="90"/>
      <c r="QA412" s="90"/>
      <c r="QB412" s="90"/>
      <c r="QC412" s="90"/>
      <c r="QD412" s="90"/>
      <c r="QE412" s="90"/>
      <c r="QF412" s="90"/>
      <c r="QG412" s="90"/>
      <c r="QH412" s="90"/>
      <c r="QI412" s="90"/>
      <c r="QJ412" s="90"/>
      <c r="QK412" s="90"/>
      <c r="QL412" s="90"/>
      <c r="QM412" s="90"/>
      <c r="QN412" s="90"/>
      <c r="QO412" s="90"/>
      <c r="QP412" s="90"/>
      <c r="QQ412" s="90"/>
      <c r="QR412" s="90"/>
      <c r="QS412" s="90"/>
      <c r="QT412" s="90"/>
      <c r="QU412" s="90"/>
      <c r="QV412" s="90"/>
      <c r="QW412" s="90"/>
      <c r="QX412" s="90"/>
      <c r="QY412" s="90"/>
      <c r="QZ412" s="90"/>
      <c r="RA412" s="90"/>
      <c r="RB412" s="90"/>
      <c r="RC412" s="90"/>
      <c r="RD412" s="90"/>
      <c r="RE412" s="90"/>
      <c r="RF412" s="90"/>
      <c r="RG412" s="90"/>
      <c r="RH412" s="90"/>
      <c r="RI412" s="90"/>
      <c r="RJ412" s="90"/>
      <c r="RK412" s="90"/>
      <c r="RL412" s="90"/>
      <c r="RM412" s="90"/>
      <c r="RN412" s="90"/>
      <c r="RO412" s="90"/>
      <c r="RP412" s="90"/>
      <c r="RQ412" s="90"/>
      <c r="RR412" s="90"/>
      <c r="RS412" s="90"/>
      <c r="RT412" s="90"/>
      <c r="RU412" s="90"/>
      <c r="RV412" s="90"/>
      <c r="RW412" s="90"/>
      <c r="RX412" s="90"/>
      <c r="RY412" s="90"/>
      <c r="RZ412" s="90"/>
      <c r="SA412" s="90"/>
      <c r="SB412" s="90"/>
      <c r="SC412" s="90"/>
      <c r="SD412" s="90"/>
      <c r="SE412" s="90"/>
      <c r="SF412" s="90"/>
      <c r="SG412" s="90"/>
      <c r="SH412" s="90"/>
      <c r="SI412" s="90"/>
      <c r="SJ412" s="90"/>
      <c r="SK412" s="90"/>
      <c r="SL412" s="90"/>
      <c r="SM412" s="90"/>
      <c r="SN412" s="90"/>
      <c r="SO412" s="90"/>
      <c r="SP412" s="90"/>
      <c r="SQ412" s="90"/>
      <c r="SR412" s="90"/>
      <c r="SS412" s="90"/>
      <c r="ST412" s="90"/>
      <c r="SU412" s="90"/>
      <c r="SV412" s="90"/>
      <c r="SW412" s="90"/>
      <c r="SX412" s="90"/>
      <c r="SY412" s="90"/>
      <c r="SZ412" s="90"/>
      <c r="TA412" s="90"/>
      <c r="TB412" s="90"/>
      <c r="TC412" s="90"/>
      <c r="TD412" s="90"/>
      <c r="TE412" s="90"/>
      <c r="TF412" s="90"/>
      <c r="TG412" s="90"/>
      <c r="TH412" s="90"/>
      <c r="TI412" s="90"/>
      <c r="TJ412" s="90"/>
      <c r="TK412" s="90"/>
      <c r="TL412" s="90"/>
      <c r="TM412" s="90"/>
      <c r="TN412" s="90"/>
      <c r="TO412" s="90"/>
      <c r="TP412" s="90"/>
      <c r="TQ412" s="90"/>
      <c r="TR412" s="90"/>
      <c r="TS412" s="90"/>
      <c r="TT412" s="90"/>
      <c r="TU412" s="90"/>
      <c r="TV412" s="90"/>
      <c r="TW412" s="90"/>
      <c r="TX412" s="90"/>
      <c r="TY412" s="90"/>
      <c r="TZ412" s="90"/>
      <c r="UA412" s="90"/>
      <c r="UB412" s="90"/>
      <c r="UC412" s="90"/>
      <c r="UD412" s="90"/>
      <c r="UE412" s="90"/>
      <c r="UF412" s="90"/>
      <c r="UG412" s="90"/>
      <c r="UH412" s="90"/>
      <c r="UI412" s="90"/>
      <c r="UJ412" s="90"/>
      <c r="UK412" s="90"/>
      <c r="UL412" s="90"/>
      <c r="UM412" s="90"/>
      <c r="UN412" s="90"/>
      <c r="UO412" s="90"/>
      <c r="UP412" s="90"/>
      <c r="UQ412" s="90"/>
      <c r="UR412" s="90"/>
      <c r="US412" s="90"/>
      <c r="UT412" s="90"/>
      <c r="UU412" s="90"/>
      <c r="UV412" s="90"/>
      <c r="UW412" s="90"/>
      <c r="UX412" s="90"/>
      <c r="UY412" s="90"/>
      <c r="UZ412" s="90"/>
      <c r="VA412" s="90"/>
      <c r="VB412" s="90"/>
      <c r="VC412" s="90"/>
      <c r="VD412" s="90"/>
      <c r="VE412" s="90"/>
      <c r="VF412" s="90"/>
      <c r="VG412" s="90"/>
      <c r="VH412" s="90"/>
      <c r="VI412" s="90"/>
      <c r="VJ412" s="90"/>
      <c r="VK412" s="90"/>
      <c r="VL412" s="90"/>
      <c r="VM412" s="90"/>
      <c r="VN412" s="90"/>
      <c r="VO412" s="90"/>
      <c r="VP412" s="90"/>
      <c r="VQ412" s="90"/>
      <c r="VR412" s="90"/>
      <c r="VS412" s="90"/>
      <c r="VT412" s="90"/>
      <c r="VU412" s="90"/>
      <c r="VV412" s="90"/>
      <c r="VW412" s="90"/>
      <c r="VX412" s="90"/>
      <c r="VY412" s="90"/>
      <c r="VZ412" s="90"/>
      <c r="WA412" s="90"/>
      <c r="WB412" s="90"/>
      <c r="WC412" s="90"/>
      <c r="WD412" s="90"/>
      <c r="WE412" s="90"/>
      <c r="WF412" s="90"/>
      <c r="WG412" s="90"/>
      <c r="WH412" s="90"/>
      <c r="WI412" s="90"/>
      <c r="WJ412" s="90"/>
      <c r="WK412" s="90"/>
      <c r="WL412" s="90"/>
      <c r="WM412" s="90"/>
      <c r="WN412" s="90"/>
      <c r="WO412" s="90"/>
      <c r="WP412" s="90"/>
      <c r="WQ412" s="90"/>
      <c r="WR412" s="90"/>
      <c r="WS412" s="90"/>
      <c r="WT412" s="90"/>
      <c r="WU412" s="90"/>
      <c r="WV412" s="90"/>
      <c r="WW412" s="90"/>
      <c r="WX412" s="90"/>
      <c r="WY412" s="90"/>
      <c r="WZ412" s="90"/>
      <c r="XA412" s="90"/>
      <c r="XB412" s="90"/>
      <c r="XC412" s="90"/>
      <c r="XD412" s="90"/>
      <c r="XE412" s="90"/>
      <c r="XF412" s="90"/>
      <c r="XG412" s="90"/>
      <c r="XH412" s="90"/>
      <c r="XI412" s="90"/>
      <c r="XJ412" s="90"/>
      <c r="XK412" s="90"/>
      <c r="XL412" s="90"/>
      <c r="XM412" s="90"/>
      <c r="XN412" s="90"/>
      <c r="XO412" s="90"/>
      <c r="XP412" s="90"/>
      <c r="XQ412" s="90"/>
      <c r="XR412" s="90"/>
      <c r="XS412" s="90"/>
      <c r="XT412" s="90"/>
      <c r="XU412" s="90"/>
      <c r="XV412" s="90"/>
      <c r="XW412" s="90"/>
      <c r="XX412" s="90"/>
      <c r="XY412" s="90"/>
      <c r="XZ412" s="90"/>
      <c r="YA412" s="90"/>
      <c r="YB412" s="90"/>
      <c r="YC412" s="90"/>
      <c r="YD412" s="90"/>
      <c r="YE412" s="90"/>
      <c r="YF412" s="90"/>
      <c r="YG412" s="90"/>
      <c r="YH412" s="90"/>
      <c r="YI412" s="90"/>
      <c r="YJ412" s="90"/>
      <c r="YK412" s="90"/>
      <c r="YL412" s="90"/>
      <c r="YM412" s="90"/>
      <c r="YN412" s="90"/>
      <c r="YO412" s="90"/>
      <c r="YP412" s="90"/>
      <c r="YQ412" s="90"/>
      <c r="YR412" s="90"/>
      <c r="YS412" s="90"/>
      <c r="YT412" s="90"/>
      <c r="YU412" s="90"/>
      <c r="YV412" s="90"/>
      <c r="YW412" s="90"/>
      <c r="YX412" s="90"/>
      <c r="YY412" s="90"/>
      <c r="YZ412" s="90"/>
      <c r="ZA412" s="90"/>
      <c r="ZB412" s="90"/>
      <c r="ZC412" s="90"/>
      <c r="ZD412" s="90"/>
      <c r="ZE412" s="90"/>
      <c r="ZF412" s="90"/>
      <c r="ZG412" s="90"/>
      <c r="ZH412" s="90"/>
      <c r="ZI412" s="90"/>
      <c r="ZJ412" s="90"/>
      <c r="ZK412" s="90"/>
      <c r="ZL412" s="90"/>
      <c r="ZM412" s="90"/>
      <c r="ZN412" s="90"/>
      <c r="ZO412" s="90"/>
      <c r="ZP412" s="90"/>
      <c r="ZQ412" s="90"/>
      <c r="ZR412" s="90"/>
      <c r="ZS412" s="90"/>
      <c r="ZT412" s="90"/>
      <c r="ZU412" s="90"/>
      <c r="ZV412" s="90"/>
      <c r="ZW412" s="90"/>
      <c r="ZX412" s="90"/>
      <c r="ZY412" s="90"/>
      <c r="ZZ412" s="90"/>
      <c r="AAA412" s="90"/>
      <c r="AAB412" s="90"/>
      <c r="AAC412" s="90"/>
      <c r="AAD412" s="90"/>
      <c r="AAE412" s="90"/>
      <c r="AAF412" s="90"/>
      <c r="AAG412" s="90"/>
      <c r="AAH412" s="90"/>
      <c r="AAI412" s="90"/>
      <c r="AAJ412" s="90"/>
      <c r="AAK412" s="90"/>
      <c r="AAL412" s="90"/>
      <c r="AAM412" s="90"/>
      <c r="AAN412" s="90"/>
      <c r="AAO412" s="90"/>
      <c r="AAP412" s="90"/>
      <c r="AAQ412" s="90"/>
      <c r="AAR412" s="90"/>
      <c r="AAS412" s="90"/>
      <c r="AAT412" s="90"/>
      <c r="AAU412" s="90"/>
      <c r="AAV412" s="90"/>
      <c r="AAW412" s="90"/>
      <c r="AAX412" s="90"/>
      <c r="AAY412" s="90"/>
      <c r="AAZ412" s="90"/>
      <c r="ABA412" s="90"/>
      <c r="ABB412" s="90"/>
      <c r="ABC412" s="90"/>
      <c r="ABD412" s="90"/>
      <c r="ABE412" s="90"/>
      <c r="ABF412" s="90"/>
      <c r="ABG412" s="90"/>
      <c r="ABH412" s="90"/>
      <c r="ABI412" s="90"/>
      <c r="ABJ412" s="90"/>
      <c r="ABK412" s="90"/>
      <c r="ABL412" s="90"/>
      <c r="ABM412" s="90"/>
      <c r="ABN412" s="90"/>
      <c r="ABO412" s="90"/>
      <c r="ABP412" s="90"/>
      <c r="ABQ412" s="90"/>
      <c r="ABR412" s="90"/>
      <c r="ABS412" s="90"/>
      <c r="ABT412" s="90"/>
      <c r="ABU412" s="90"/>
      <c r="ABV412" s="90"/>
      <c r="ABW412" s="90"/>
      <c r="ABX412" s="90"/>
      <c r="ABY412" s="90"/>
      <c r="ABZ412" s="90"/>
      <c r="ACA412" s="90"/>
      <c r="ACB412" s="90"/>
      <c r="ACC412" s="90"/>
      <c r="ACD412" s="90"/>
      <c r="ACE412" s="90"/>
      <c r="ACF412" s="90"/>
      <c r="ACG412" s="90"/>
      <c r="ACH412" s="90"/>
      <c r="ACI412" s="90"/>
      <c r="ACJ412" s="90"/>
      <c r="ACK412" s="90"/>
      <c r="ACL412" s="90"/>
      <c r="ACM412" s="90"/>
      <c r="ACN412" s="90"/>
      <c r="ACO412" s="90"/>
      <c r="ACP412" s="90"/>
      <c r="ACQ412" s="90"/>
      <c r="ACR412" s="90"/>
      <c r="ACS412" s="90"/>
      <c r="ACT412" s="90"/>
      <c r="ACU412" s="90"/>
      <c r="ACV412" s="90"/>
      <c r="ACW412" s="90"/>
      <c r="ACX412" s="90"/>
      <c r="ACY412" s="90"/>
      <c r="ACZ412" s="90"/>
      <c r="ADA412" s="90"/>
      <c r="ADB412" s="90"/>
      <c r="ADC412" s="90"/>
      <c r="ADD412" s="90"/>
      <c r="ADE412" s="90"/>
      <c r="ADF412" s="90"/>
      <c r="ADG412" s="90"/>
      <c r="ADH412" s="90"/>
      <c r="ADI412" s="90"/>
      <c r="ADJ412" s="90"/>
      <c r="ADK412" s="90"/>
      <c r="ADL412" s="90"/>
      <c r="ADM412" s="90"/>
      <c r="ADN412" s="90"/>
      <c r="ADO412" s="90"/>
      <c r="ADP412" s="90"/>
      <c r="ADQ412" s="90"/>
      <c r="ADR412" s="90"/>
      <c r="ADS412" s="90"/>
      <c r="ADT412" s="90"/>
      <c r="ADU412" s="90"/>
      <c r="ADV412" s="90"/>
      <c r="ADW412" s="90"/>
      <c r="ADX412" s="90"/>
      <c r="ADY412" s="90"/>
      <c r="ADZ412" s="90"/>
      <c r="AEA412" s="90"/>
      <c r="AEB412" s="90"/>
      <c r="AEC412" s="90"/>
      <c r="AED412" s="90"/>
      <c r="AEE412" s="90"/>
      <c r="AEF412" s="90"/>
      <c r="AEG412" s="90"/>
      <c r="AEH412" s="90"/>
      <c r="AEI412" s="90"/>
      <c r="AEJ412" s="90"/>
      <c r="AEK412" s="90"/>
      <c r="AEL412" s="90"/>
      <c r="AEM412" s="90"/>
      <c r="AEN412" s="90"/>
      <c r="AEO412" s="90"/>
      <c r="AEP412" s="90"/>
      <c r="AEQ412" s="90"/>
      <c r="AER412" s="90"/>
      <c r="AES412" s="90"/>
      <c r="AET412" s="90"/>
      <c r="AEU412" s="90"/>
      <c r="AEV412" s="90"/>
      <c r="AEW412" s="90"/>
      <c r="AEX412" s="90"/>
      <c r="AEY412" s="90"/>
      <c r="AEZ412" s="90"/>
      <c r="AFA412" s="90"/>
      <c r="AFB412" s="90"/>
      <c r="AFC412" s="90"/>
      <c r="AFD412" s="90"/>
      <c r="AFE412" s="90"/>
      <c r="AFF412" s="90"/>
      <c r="AFG412" s="90"/>
      <c r="AFH412" s="90"/>
      <c r="AFI412" s="90"/>
      <c r="AFJ412" s="90"/>
      <c r="AFK412" s="90"/>
      <c r="AFL412" s="90"/>
      <c r="AFM412" s="90"/>
      <c r="AFN412" s="90"/>
      <c r="AFO412" s="90"/>
      <c r="AFP412" s="90"/>
      <c r="AFQ412" s="90"/>
      <c r="AFR412" s="90"/>
      <c r="AFS412" s="90"/>
      <c r="AFT412" s="90"/>
      <c r="AFU412" s="90"/>
      <c r="AFV412" s="90"/>
      <c r="AFW412" s="90"/>
      <c r="AFX412" s="90"/>
      <c r="AFY412" s="90"/>
      <c r="AFZ412" s="90"/>
      <c r="AGA412" s="90"/>
      <c r="AGB412" s="90"/>
      <c r="AGC412" s="90"/>
      <c r="AGD412" s="90"/>
      <c r="AGE412" s="90"/>
      <c r="AGF412" s="90"/>
      <c r="AGG412" s="90"/>
      <c r="AGH412" s="90"/>
      <c r="AGI412" s="90"/>
      <c r="AGJ412" s="90"/>
      <c r="AGK412" s="90"/>
      <c r="AGL412" s="90"/>
      <c r="AGM412" s="90"/>
      <c r="AGN412" s="90"/>
      <c r="AGO412" s="90"/>
      <c r="AGP412" s="90"/>
      <c r="AGQ412" s="90"/>
      <c r="AGR412" s="90"/>
      <c r="AGS412" s="90"/>
      <c r="AGT412" s="90"/>
      <c r="AGU412" s="90"/>
      <c r="AGV412" s="90"/>
      <c r="AGW412" s="90"/>
      <c r="AGX412" s="90"/>
      <c r="AGY412" s="90"/>
      <c r="AGZ412" s="90"/>
      <c r="AHA412" s="90"/>
      <c r="AHB412" s="90"/>
      <c r="AHC412" s="90"/>
      <c r="AHD412" s="90"/>
      <c r="AHE412" s="90"/>
      <c r="AHF412" s="90"/>
      <c r="AHG412" s="90"/>
      <c r="AHH412" s="90"/>
      <c r="AHI412" s="90"/>
      <c r="AHJ412" s="90"/>
      <c r="AHK412" s="90"/>
      <c r="AHL412" s="90"/>
      <c r="AHM412" s="90"/>
      <c r="AHN412" s="90"/>
      <c r="AHO412" s="90"/>
      <c r="AHP412" s="90"/>
      <c r="AHQ412" s="90"/>
      <c r="AHR412" s="90"/>
      <c r="AHS412" s="90"/>
      <c r="AHT412" s="90"/>
      <c r="AHU412" s="90"/>
      <c r="AHV412" s="90"/>
      <c r="AHW412" s="90"/>
      <c r="AHX412" s="90"/>
      <c r="AHY412" s="90"/>
      <c r="AHZ412" s="90"/>
      <c r="AIA412" s="90"/>
      <c r="AIB412" s="90"/>
      <c r="AIC412" s="90"/>
      <c r="AID412" s="90"/>
      <c r="AIE412" s="90"/>
      <c r="AIF412" s="90"/>
      <c r="AIG412" s="90"/>
      <c r="AIH412" s="90"/>
      <c r="AII412" s="90"/>
      <c r="AIJ412" s="90"/>
      <c r="AIK412" s="90"/>
      <c r="AIL412" s="90"/>
      <c r="AIM412" s="90"/>
      <c r="AIN412" s="90"/>
      <c r="AIO412" s="90"/>
      <c r="AIP412" s="90"/>
      <c r="AIQ412" s="90"/>
      <c r="AIR412" s="90"/>
      <c r="AIS412" s="90"/>
      <c r="AIT412" s="90"/>
      <c r="AIU412" s="90"/>
      <c r="AIV412" s="90"/>
      <c r="AIW412" s="90"/>
      <c r="AIX412" s="90"/>
      <c r="AIY412" s="90"/>
      <c r="AIZ412" s="90"/>
      <c r="AJA412" s="90"/>
      <c r="AJB412" s="90"/>
      <c r="AJC412" s="90"/>
      <c r="AJD412" s="90"/>
      <c r="AJE412" s="90"/>
      <c r="AJF412" s="90"/>
      <c r="AJG412" s="90"/>
      <c r="AJH412" s="90"/>
      <c r="AJI412" s="90"/>
      <c r="AJJ412" s="90"/>
      <c r="AJK412" s="90"/>
      <c r="AJL412" s="90"/>
      <c r="AJM412" s="90"/>
      <c r="AJN412" s="90"/>
      <c r="AJO412" s="90"/>
      <c r="AJP412" s="90"/>
      <c r="AJQ412" s="90"/>
      <c r="AJR412" s="90"/>
      <c r="AJS412" s="90"/>
      <c r="AJT412" s="90"/>
      <c r="AJU412" s="90"/>
      <c r="AJV412" s="90"/>
      <c r="AJW412" s="90"/>
      <c r="AJX412" s="90"/>
      <c r="AJY412" s="90"/>
      <c r="AJZ412" s="90"/>
      <c r="AKA412" s="90"/>
      <c r="AKB412" s="90"/>
      <c r="AKC412" s="90"/>
      <c r="AKD412" s="90"/>
      <c r="AKE412" s="90"/>
      <c r="AKF412" s="90"/>
      <c r="AKG412" s="90"/>
      <c r="AKH412" s="90"/>
      <c r="AKI412" s="90"/>
      <c r="AKJ412" s="90"/>
      <c r="AKK412" s="90"/>
      <c r="AKL412" s="90"/>
      <c r="AKM412" s="90"/>
      <c r="AKN412" s="90"/>
      <c r="AKO412" s="90"/>
      <c r="AKP412" s="90"/>
      <c r="AKQ412" s="90"/>
      <c r="AKR412" s="90"/>
      <c r="AKS412" s="90"/>
      <c r="AKT412" s="90"/>
      <c r="AKU412" s="90"/>
      <c r="AKV412" s="90"/>
      <c r="AKW412" s="90"/>
      <c r="AKX412" s="90"/>
      <c r="AKY412" s="90"/>
      <c r="AKZ412" s="90"/>
      <c r="ALA412" s="90"/>
      <c r="ALB412" s="90"/>
      <c r="ALC412" s="90"/>
      <c r="ALD412" s="90"/>
      <c r="ALE412" s="90"/>
      <c r="ALF412" s="90"/>
      <c r="ALG412" s="90"/>
      <c r="ALH412" s="90"/>
      <c r="ALI412" s="90"/>
      <c r="ALJ412" s="90"/>
      <c r="ALK412" s="90"/>
      <c r="ALL412" s="90"/>
      <c r="ALM412" s="90"/>
      <c r="ALN412" s="90"/>
      <c r="ALO412" s="90"/>
      <c r="ALP412" s="90"/>
      <c r="ALQ412" s="90"/>
      <c r="ALR412" s="90"/>
      <c r="ALS412" s="90"/>
      <c r="ALT412" s="90"/>
      <c r="ALU412" s="90"/>
      <c r="ALV412" s="90"/>
      <c r="ALW412" s="90"/>
      <c r="ALX412" s="90"/>
      <c r="ALY412" s="90"/>
      <c r="ALZ412" s="90"/>
      <c r="AMA412" s="90"/>
      <c r="AMB412" s="90"/>
      <c r="AMC412" s="90"/>
      <c r="AMD412" s="90"/>
      <c r="AME412" s="90"/>
      <c r="AMF412" s="90"/>
      <c r="AMG412" s="90"/>
      <c r="AMH412" s="90"/>
      <c r="AMI412" s="90"/>
      <c r="AMJ412" s="90"/>
    </row>
    <row r="413" spans="1:1024" x14ac:dyDescent="0.25">
      <c r="A413" s="104">
        <v>43949</v>
      </c>
      <c r="B413" s="101">
        <v>0.5</v>
      </c>
      <c r="C413" s="103">
        <v>2864</v>
      </c>
      <c r="D413" s="180"/>
      <c r="E413" s="179"/>
      <c r="F413" s="90"/>
      <c r="G413" s="90"/>
      <c r="H413" s="90"/>
      <c r="I413" s="90"/>
      <c r="J413" s="90"/>
      <c r="K413" s="90"/>
      <c r="L413" s="90"/>
      <c r="M413" s="90"/>
      <c r="N413" s="90"/>
      <c r="O413" s="90"/>
      <c r="P413" s="90"/>
      <c r="Q413" s="90"/>
      <c r="R413" s="90"/>
      <c r="S413" s="90"/>
      <c r="T413" s="90"/>
      <c r="U413" s="90"/>
      <c r="V413" s="90"/>
      <c r="W413" s="90"/>
      <c r="X413" s="90"/>
      <c r="Y413" s="90"/>
      <c r="Z413" s="90"/>
      <c r="AA413" s="90"/>
      <c r="AB413" s="90"/>
      <c r="AC413" s="90"/>
      <c r="AD413" s="90"/>
      <c r="AE413" s="90"/>
      <c r="AF413" s="90"/>
      <c r="AG413" s="90"/>
      <c r="AH413" s="90"/>
      <c r="AI413" s="90"/>
      <c r="AJ413" s="90"/>
      <c r="AK413" s="90"/>
      <c r="AL413" s="90"/>
      <c r="AM413" s="90"/>
      <c r="AN413" s="90"/>
      <c r="AO413" s="90"/>
      <c r="AP413" s="90"/>
      <c r="AQ413" s="90"/>
      <c r="AR413" s="90"/>
      <c r="AS413" s="90"/>
      <c r="AT413" s="90"/>
      <c r="AU413" s="90"/>
      <c r="AV413" s="90"/>
      <c r="AW413" s="90"/>
      <c r="AX413" s="90"/>
      <c r="AY413" s="90"/>
      <c r="AZ413" s="90"/>
      <c r="BA413" s="90"/>
      <c r="BB413" s="90"/>
      <c r="BC413" s="90"/>
      <c r="BD413" s="90"/>
      <c r="BE413" s="90"/>
      <c r="BF413" s="90"/>
      <c r="BG413" s="90"/>
      <c r="BH413" s="90"/>
      <c r="BI413" s="90"/>
      <c r="BJ413" s="90"/>
      <c r="BK413" s="90"/>
      <c r="BL413" s="90"/>
      <c r="BM413" s="90"/>
      <c r="BN413" s="90"/>
      <c r="BO413" s="90"/>
      <c r="BP413" s="90"/>
      <c r="BQ413" s="90"/>
      <c r="BR413" s="90"/>
      <c r="BS413" s="90"/>
      <c r="BT413" s="90"/>
      <c r="BU413" s="90"/>
      <c r="BV413" s="90"/>
      <c r="BW413" s="90"/>
      <c r="BX413" s="90"/>
      <c r="BY413" s="90"/>
      <c r="BZ413" s="90"/>
      <c r="CA413" s="90"/>
      <c r="CB413" s="90"/>
      <c r="CC413" s="90"/>
      <c r="CD413" s="90"/>
      <c r="CE413" s="90"/>
      <c r="CF413" s="90"/>
      <c r="CG413" s="90"/>
      <c r="CH413" s="90"/>
      <c r="CI413" s="90"/>
      <c r="CJ413" s="90"/>
      <c r="CK413" s="90"/>
      <c r="CL413" s="90"/>
      <c r="CM413" s="90"/>
      <c r="CN413" s="90"/>
      <c r="CO413" s="90"/>
      <c r="CP413" s="90"/>
      <c r="CQ413" s="90"/>
      <c r="CR413" s="90"/>
      <c r="CS413" s="90"/>
      <c r="CT413" s="90"/>
      <c r="CU413" s="90"/>
      <c r="CV413" s="90"/>
      <c r="CW413" s="90"/>
      <c r="CX413" s="90"/>
      <c r="CY413" s="90"/>
      <c r="CZ413" s="90"/>
      <c r="DA413" s="90"/>
      <c r="DB413" s="90"/>
      <c r="DC413" s="90"/>
      <c r="DD413" s="90"/>
      <c r="DE413" s="90"/>
      <c r="DF413" s="90"/>
      <c r="DG413" s="90"/>
      <c r="DH413" s="90"/>
      <c r="DI413" s="90"/>
      <c r="DJ413" s="90"/>
      <c r="DK413" s="90"/>
      <c r="DL413" s="90"/>
      <c r="DM413" s="90"/>
      <c r="DN413" s="90"/>
      <c r="DO413" s="90"/>
      <c r="DP413" s="90"/>
      <c r="DQ413" s="90"/>
      <c r="DR413" s="90"/>
      <c r="DS413" s="90"/>
      <c r="DT413" s="90"/>
      <c r="DU413" s="90"/>
      <c r="DV413" s="90"/>
      <c r="DW413" s="90"/>
      <c r="DX413" s="90"/>
      <c r="DY413" s="90"/>
      <c r="DZ413" s="90"/>
      <c r="EA413" s="90"/>
      <c r="EB413" s="90"/>
      <c r="EC413" s="90"/>
      <c r="ED413" s="90"/>
      <c r="EE413" s="90"/>
      <c r="EF413" s="90"/>
      <c r="EG413" s="90"/>
      <c r="EH413" s="90"/>
      <c r="EI413" s="90"/>
      <c r="EJ413" s="90"/>
      <c r="EK413" s="90"/>
      <c r="EL413" s="90"/>
      <c r="EM413" s="90"/>
      <c r="EN413" s="90"/>
      <c r="EO413" s="90"/>
      <c r="EP413" s="90"/>
      <c r="EQ413" s="90"/>
      <c r="ER413" s="90"/>
      <c r="ES413" s="90"/>
      <c r="ET413" s="90"/>
      <c r="EU413" s="90"/>
      <c r="EV413" s="90"/>
      <c r="EW413" s="90"/>
      <c r="EX413" s="90"/>
      <c r="EY413" s="90"/>
      <c r="EZ413" s="90"/>
      <c r="FA413" s="90"/>
      <c r="FB413" s="90"/>
      <c r="FC413" s="90"/>
      <c r="FD413" s="90"/>
      <c r="FE413" s="90"/>
      <c r="FF413" s="90"/>
      <c r="FG413" s="90"/>
      <c r="FH413" s="90"/>
      <c r="FI413" s="90"/>
      <c r="FJ413" s="90"/>
      <c r="FK413" s="90"/>
      <c r="FL413" s="90"/>
      <c r="FM413" s="90"/>
      <c r="FN413" s="90"/>
      <c r="FO413" s="90"/>
      <c r="FP413" s="90"/>
      <c r="FQ413" s="90"/>
      <c r="FR413" s="90"/>
      <c r="FS413" s="90"/>
      <c r="FT413" s="90"/>
      <c r="FU413" s="90"/>
      <c r="FV413" s="90"/>
      <c r="FW413" s="90"/>
      <c r="FX413" s="90"/>
      <c r="FY413" s="90"/>
      <c r="FZ413" s="90"/>
      <c r="GA413" s="90"/>
      <c r="GB413" s="90"/>
      <c r="GC413" s="90"/>
      <c r="GD413" s="90"/>
      <c r="GE413" s="90"/>
      <c r="GF413" s="90"/>
      <c r="GG413" s="90"/>
      <c r="GH413" s="90"/>
      <c r="GI413" s="90"/>
      <c r="GJ413" s="90"/>
      <c r="GK413" s="90"/>
      <c r="GL413" s="90"/>
      <c r="GM413" s="90"/>
      <c r="GN413" s="90"/>
      <c r="GO413" s="90"/>
      <c r="GP413" s="90"/>
      <c r="GQ413" s="90"/>
      <c r="GR413" s="90"/>
      <c r="GS413" s="90"/>
      <c r="GT413" s="90"/>
      <c r="GU413" s="90"/>
      <c r="GV413" s="90"/>
      <c r="GW413" s="90"/>
      <c r="GX413" s="90"/>
      <c r="GY413" s="90"/>
      <c r="GZ413" s="90"/>
      <c r="HA413" s="90"/>
      <c r="HB413" s="90"/>
      <c r="HC413" s="90"/>
      <c r="HD413" s="90"/>
      <c r="HE413" s="90"/>
      <c r="HF413" s="90"/>
      <c r="HG413" s="90"/>
      <c r="HH413" s="90"/>
      <c r="HI413" s="90"/>
      <c r="HJ413" s="90"/>
      <c r="HK413" s="90"/>
      <c r="HL413" s="90"/>
      <c r="HM413" s="90"/>
      <c r="HN413" s="90"/>
      <c r="HO413" s="90"/>
      <c r="HP413" s="90"/>
      <c r="HQ413" s="90"/>
      <c r="HR413" s="90"/>
      <c r="HS413" s="90"/>
      <c r="HT413" s="90"/>
      <c r="HU413" s="90"/>
      <c r="HV413" s="90"/>
      <c r="HW413" s="90"/>
      <c r="HX413" s="90"/>
      <c r="HY413" s="90"/>
      <c r="HZ413" s="90"/>
      <c r="IA413" s="90"/>
      <c r="IB413" s="90"/>
      <c r="IC413" s="90"/>
      <c r="ID413" s="90"/>
      <c r="IE413" s="90"/>
      <c r="IF413" s="90"/>
      <c r="IG413" s="90"/>
      <c r="IH413" s="90"/>
      <c r="II413" s="90"/>
      <c r="IJ413" s="90"/>
      <c r="IK413" s="90"/>
      <c r="IL413" s="90"/>
      <c r="IM413" s="90"/>
      <c r="IN413" s="90"/>
      <c r="IO413" s="90"/>
      <c r="IP413" s="90"/>
      <c r="IQ413" s="90"/>
      <c r="IR413" s="90"/>
      <c r="IS413" s="90"/>
      <c r="IT413" s="90"/>
      <c r="IU413" s="90"/>
      <c r="IV413" s="90"/>
      <c r="IW413" s="90"/>
      <c r="IX413" s="90"/>
      <c r="IY413" s="90"/>
      <c r="IZ413" s="90"/>
      <c r="JA413" s="90"/>
      <c r="JB413" s="90"/>
      <c r="JC413" s="90"/>
      <c r="JD413" s="90"/>
      <c r="JE413" s="90"/>
      <c r="JF413" s="90"/>
      <c r="JG413" s="90"/>
      <c r="JH413" s="90"/>
      <c r="JI413" s="90"/>
      <c r="JJ413" s="90"/>
      <c r="JK413" s="90"/>
      <c r="JL413" s="90"/>
      <c r="JM413" s="90"/>
      <c r="JN413" s="90"/>
      <c r="JO413" s="90"/>
      <c r="JP413" s="90"/>
      <c r="JQ413" s="90"/>
      <c r="JR413" s="90"/>
      <c r="JS413" s="90"/>
      <c r="JT413" s="90"/>
      <c r="JU413" s="90"/>
      <c r="JV413" s="90"/>
      <c r="JW413" s="90"/>
      <c r="JX413" s="90"/>
      <c r="JY413" s="90"/>
      <c r="JZ413" s="90"/>
      <c r="KA413" s="90"/>
      <c r="KB413" s="90"/>
      <c r="KC413" s="90"/>
      <c r="KD413" s="90"/>
      <c r="KE413" s="90"/>
      <c r="KF413" s="90"/>
      <c r="KG413" s="90"/>
      <c r="KH413" s="90"/>
      <c r="KI413" s="90"/>
      <c r="KJ413" s="90"/>
      <c r="KK413" s="90"/>
      <c r="KL413" s="90"/>
      <c r="KM413" s="90"/>
      <c r="KN413" s="90"/>
      <c r="KO413" s="90"/>
      <c r="KP413" s="90"/>
      <c r="KQ413" s="90"/>
      <c r="KR413" s="90"/>
      <c r="KS413" s="90"/>
      <c r="KT413" s="90"/>
      <c r="KU413" s="90"/>
      <c r="KV413" s="90"/>
      <c r="KW413" s="90"/>
      <c r="KX413" s="90"/>
      <c r="KY413" s="90"/>
      <c r="KZ413" s="90"/>
      <c r="LA413" s="90"/>
      <c r="LB413" s="90"/>
      <c r="LC413" s="90"/>
      <c r="LD413" s="90"/>
      <c r="LE413" s="90"/>
      <c r="LF413" s="90"/>
      <c r="LG413" s="90"/>
      <c r="LH413" s="90"/>
      <c r="LI413" s="90"/>
      <c r="LJ413" s="90"/>
      <c r="LK413" s="90"/>
      <c r="LL413" s="90"/>
      <c r="LM413" s="90"/>
      <c r="LN413" s="90"/>
      <c r="LO413" s="90"/>
      <c r="LP413" s="90"/>
      <c r="LQ413" s="90"/>
      <c r="LR413" s="90"/>
      <c r="LS413" s="90"/>
      <c r="LT413" s="90"/>
      <c r="LU413" s="90"/>
      <c r="LV413" s="90"/>
      <c r="LW413" s="90"/>
      <c r="LX413" s="90"/>
      <c r="LY413" s="90"/>
      <c r="LZ413" s="90"/>
      <c r="MA413" s="90"/>
      <c r="MB413" s="90"/>
      <c r="MC413" s="90"/>
      <c r="MD413" s="90"/>
      <c r="ME413" s="90"/>
      <c r="MF413" s="90"/>
      <c r="MG413" s="90"/>
      <c r="MH413" s="90"/>
      <c r="MI413" s="90"/>
      <c r="MJ413" s="90"/>
      <c r="MK413" s="90"/>
      <c r="ML413" s="90"/>
      <c r="MM413" s="90"/>
      <c r="MN413" s="90"/>
      <c r="MO413" s="90"/>
      <c r="MP413" s="90"/>
      <c r="MQ413" s="90"/>
      <c r="MR413" s="90"/>
      <c r="MS413" s="90"/>
      <c r="MT413" s="90"/>
      <c r="MU413" s="90"/>
      <c r="MV413" s="90"/>
      <c r="MW413" s="90"/>
      <c r="MX413" s="90"/>
      <c r="MY413" s="90"/>
      <c r="MZ413" s="90"/>
      <c r="NA413" s="90"/>
      <c r="NB413" s="90"/>
      <c r="NC413" s="90"/>
      <c r="ND413" s="90"/>
      <c r="NE413" s="90"/>
      <c r="NF413" s="90"/>
      <c r="NG413" s="90"/>
      <c r="NH413" s="90"/>
      <c r="NI413" s="90"/>
      <c r="NJ413" s="90"/>
      <c r="NK413" s="90"/>
      <c r="NL413" s="90"/>
      <c r="NM413" s="90"/>
      <c r="NN413" s="90"/>
      <c r="NO413" s="90"/>
      <c r="NP413" s="90"/>
      <c r="NQ413" s="90"/>
      <c r="NR413" s="90"/>
      <c r="NS413" s="90"/>
      <c r="NT413" s="90"/>
      <c r="NU413" s="90"/>
      <c r="NV413" s="90"/>
      <c r="NW413" s="90"/>
      <c r="NX413" s="90"/>
      <c r="NY413" s="90"/>
      <c r="NZ413" s="90"/>
      <c r="OA413" s="90"/>
      <c r="OB413" s="90"/>
      <c r="OC413" s="90"/>
      <c r="OD413" s="90"/>
      <c r="OE413" s="90"/>
      <c r="OF413" s="90"/>
      <c r="OG413" s="90"/>
      <c r="OH413" s="90"/>
      <c r="OI413" s="90"/>
      <c r="OJ413" s="90"/>
      <c r="OK413" s="90"/>
      <c r="OL413" s="90"/>
      <c r="OM413" s="90"/>
      <c r="ON413" s="90"/>
      <c r="OO413" s="90"/>
      <c r="OP413" s="90"/>
      <c r="OQ413" s="90"/>
      <c r="OR413" s="90"/>
      <c r="OS413" s="90"/>
      <c r="OT413" s="90"/>
      <c r="OU413" s="90"/>
      <c r="OV413" s="90"/>
      <c r="OW413" s="90"/>
      <c r="OX413" s="90"/>
      <c r="OY413" s="90"/>
      <c r="OZ413" s="90"/>
      <c r="PA413" s="90"/>
      <c r="PB413" s="90"/>
      <c r="PC413" s="90"/>
      <c r="PD413" s="90"/>
      <c r="PE413" s="90"/>
      <c r="PF413" s="90"/>
      <c r="PG413" s="90"/>
      <c r="PH413" s="90"/>
      <c r="PI413" s="90"/>
      <c r="PJ413" s="90"/>
      <c r="PK413" s="90"/>
      <c r="PL413" s="90"/>
      <c r="PM413" s="90"/>
      <c r="PN413" s="90"/>
      <c r="PO413" s="90"/>
      <c r="PP413" s="90"/>
      <c r="PQ413" s="90"/>
      <c r="PR413" s="90"/>
      <c r="PS413" s="90"/>
      <c r="PT413" s="90"/>
      <c r="PU413" s="90"/>
      <c r="PV413" s="90"/>
      <c r="PW413" s="90"/>
      <c r="PX413" s="90"/>
      <c r="PY413" s="90"/>
      <c r="PZ413" s="90"/>
      <c r="QA413" s="90"/>
      <c r="QB413" s="90"/>
      <c r="QC413" s="90"/>
      <c r="QD413" s="90"/>
      <c r="QE413" s="90"/>
      <c r="QF413" s="90"/>
      <c r="QG413" s="90"/>
      <c r="QH413" s="90"/>
      <c r="QI413" s="90"/>
      <c r="QJ413" s="90"/>
      <c r="QK413" s="90"/>
      <c r="QL413" s="90"/>
      <c r="QM413" s="90"/>
      <c r="QN413" s="90"/>
      <c r="QO413" s="90"/>
      <c r="QP413" s="90"/>
      <c r="QQ413" s="90"/>
      <c r="QR413" s="90"/>
      <c r="QS413" s="90"/>
      <c r="QT413" s="90"/>
      <c r="QU413" s="90"/>
      <c r="QV413" s="90"/>
      <c r="QW413" s="90"/>
      <c r="QX413" s="90"/>
      <c r="QY413" s="90"/>
      <c r="QZ413" s="90"/>
      <c r="RA413" s="90"/>
      <c r="RB413" s="90"/>
      <c r="RC413" s="90"/>
      <c r="RD413" s="90"/>
      <c r="RE413" s="90"/>
      <c r="RF413" s="90"/>
      <c r="RG413" s="90"/>
      <c r="RH413" s="90"/>
      <c r="RI413" s="90"/>
      <c r="RJ413" s="90"/>
      <c r="RK413" s="90"/>
      <c r="RL413" s="90"/>
      <c r="RM413" s="90"/>
      <c r="RN413" s="90"/>
      <c r="RO413" s="90"/>
      <c r="RP413" s="90"/>
      <c r="RQ413" s="90"/>
      <c r="RR413" s="90"/>
      <c r="RS413" s="90"/>
      <c r="RT413" s="90"/>
      <c r="RU413" s="90"/>
      <c r="RV413" s="90"/>
      <c r="RW413" s="90"/>
      <c r="RX413" s="90"/>
      <c r="RY413" s="90"/>
      <c r="RZ413" s="90"/>
      <c r="SA413" s="90"/>
      <c r="SB413" s="90"/>
      <c r="SC413" s="90"/>
      <c r="SD413" s="90"/>
      <c r="SE413" s="90"/>
      <c r="SF413" s="90"/>
      <c r="SG413" s="90"/>
      <c r="SH413" s="90"/>
      <c r="SI413" s="90"/>
      <c r="SJ413" s="90"/>
      <c r="SK413" s="90"/>
      <c r="SL413" s="90"/>
      <c r="SM413" s="90"/>
      <c r="SN413" s="90"/>
      <c r="SO413" s="90"/>
      <c r="SP413" s="90"/>
      <c r="SQ413" s="90"/>
      <c r="SR413" s="90"/>
      <c r="SS413" s="90"/>
      <c r="ST413" s="90"/>
      <c r="SU413" s="90"/>
      <c r="SV413" s="90"/>
      <c r="SW413" s="90"/>
      <c r="SX413" s="90"/>
      <c r="SY413" s="90"/>
      <c r="SZ413" s="90"/>
      <c r="TA413" s="90"/>
      <c r="TB413" s="90"/>
      <c r="TC413" s="90"/>
      <c r="TD413" s="90"/>
      <c r="TE413" s="90"/>
      <c r="TF413" s="90"/>
      <c r="TG413" s="90"/>
      <c r="TH413" s="90"/>
      <c r="TI413" s="90"/>
      <c r="TJ413" s="90"/>
      <c r="TK413" s="90"/>
      <c r="TL413" s="90"/>
      <c r="TM413" s="90"/>
      <c r="TN413" s="90"/>
      <c r="TO413" s="90"/>
      <c r="TP413" s="90"/>
      <c r="TQ413" s="90"/>
      <c r="TR413" s="90"/>
      <c r="TS413" s="90"/>
      <c r="TT413" s="90"/>
      <c r="TU413" s="90"/>
      <c r="TV413" s="90"/>
      <c r="TW413" s="90"/>
      <c r="TX413" s="90"/>
      <c r="TY413" s="90"/>
      <c r="TZ413" s="90"/>
      <c r="UA413" s="90"/>
      <c r="UB413" s="90"/>
      <c r="UC413" s="90"/>
      <c r="UD413" s="90"/>
      <c r="UE413" s="90"/>
      <c r="UF413" s="90"/>
      <c r="UG413" s="90"/>
      <c r="UH413" s="90"/>
      <c r="UI413" s="90"/>
      <c r="UJ413" s="90"/>
      <c r="UK413" s="90"/>
      <c r="UL413" s="90"/>
      <c r="UM413" s="90"/>
      <c r="UN413" s="90"/>
      <c r="UO413" s="90"/>
      <c r="UP413" s="90"/>
      <c r="UQ413" s="90"/>
      <c r="UR413" s="90"/>
      <c r="US413" s="90"/>
      <c r="UT413" s="90"/>
      <c r="UU413" s="90"/>
      <c r="UV413" s="90"/>
      <c r="UW413" s="90"/>
      <c r="UX413" s="90"/>
      <c r="UY413" s="90"/>
      <c r="UZ413" s="90"/>
      <c r="VA413" s="90"/>
      <c r="VB413" s="90"/>
      <c r="VC413" s="90"/>
      <c r="VD413" s="90"/>
      <c r="VE413" s="90"/>
      <c r="VF413" s="90"/>
      <c r="VG413" s="90"/>
      <c r="VH413" s="90"/>
      <c r="VI413" s="90"/>
      <c r="VJ413" s="90"/>
      <c r="VK413" s="90"/>
      <c r="VL413" s="90"/>
      <c r="VM413" s="90"/>
      <c r="VN413" s="90"/>
      <c r="VO413" s="90"/>
      <c r="VP413" s="90"/>
      <c r="VQ413" s="90"/>
      <c r="VR413" s="90"/>
      <c r="VS413" s="90"/>
      <c r="VT413" s="90"/>
      <c r="VU413" s="90"/>
      <c r="VV413" s="90"/>
      <c r="VW413" s="90"/>
      <c r="VX413" s="90"/>
      <c r="VY413" s="90"/>
      <c r="VZ413" s="90"/>
      <c r="WA413" s="90"/>
      <c r="WB413" s="90"/>
      <c r="WC413" s="90"/>
      <c r="WD413" s="90"/>
      <c r="WE413" s="90"/>
      <c r="WF413" s="90"/>
      <c r="WG413" s="90"/>
      <c r="WH413" s="90"/>
      <c r="WI413" s="90"/>
      <c r="WJ413" s="90"/>
      <c r="WK413" s="90"/>
      <c r="WL413" s="90"/>
      <c r="WM413" s="90"/>
      <c r="WN413" s="90"/>
      <c r="WO413" s="90"/>
      <c r="WP413" s="90"/>
      <c r="WQ413" s="90"/>
      <c r="WR413" s="90"/>
      <c r="WS413" s="90"/>
      <c r="WT413" s="90"/>
      <c r="WU413" s="90"/>
      <c r="WV413" s="90"/>
      <c r="WW413" s="90"/>
      <c r="WX413" s="90"/>
      <c r="WY413" s="90"/>
      <c r="WZ413" s="90"/>
      <c r="XA413" s="90"/>
      <c r="XB413" s="90"/>
      <c r="XC413" s="90"/>
      <c r="XD413" s="90"/>
      <c r="XE413" s="90"/>
      <c r="XF413" s="90"/>
      <c r="XG413" s="90"/>
      <c r="XH413" s="90"/>
      <c r="XI413" s="90"/>
      <c r="XJ413" s="90"/>
      <c r="XK413" s="90"/>
      <c r="XL413" s="90"/>
      <c r="XM413" s="90"/>
      <c r="XN413" s="90"/>
      <c r="XO413" s="90"/>
      <c r="XP413" s="90"/>
      <c r="XQ413" s="90"/>
      <c r="XR413" s="90"/>
      <c r="XS413" s="90"/>
      <c r="XT413" s="90"/>
      <c r="XU413" s="90"/>
      <c r="XV413" s="90"/>
      <c r="XW413" s="90"/>
      <c r="XX413" s="90"/>
      <c r="XY413" s="90"/>
      <c r="XZ413" s="90"/>
      <c r="YA413" s="90"/>
      <c r="YB413" s="90"/>
      <c r="YC413" s="90"/>
      <c r="YD413" s="90"/>
      <c r="YE413" s="90"/>
      <c r="YF413" s="90"/>
      <c r="YG413" s="90"/>
      <c r="YH413" s="90"/>
      <c r="YI413" s="90"/>
      <c r="YJ413" s="90"/>
      <c r="YK413" s="90"/>
      <c r="YL413" s="90"/>
      <c r="YM413" s="90"/>
      <c r="YN413" s="90"/>
      <c r="YO413" s="90"/>
      <c r="YP413" s="90"/>
      <c r="YQ413" s="90"/>
      <c r="YR413" s="90"/>
      <c r="YS413" s="90"/>
      <c r="YT413" s="90"/>
      <c r="YU413" s="90"/>
      <c r="YV413" s="90"/>
      <c r="YW413" s="90"/>
      <c r="YX413" s="90"/>
      <c r="YY413" s="90"/>
      <c r="YZ413" s="90"/>
      <c r="ZA413" s="90"/>
      <c r="ZB413" s="90"/>
      <c r="ZC413" s="90"/>
      <c r="ZD413" s="90"/>
      <c r="ZE413" s="90"/>
      <c r="ZF413" s="90"/>
      <c r="ZG413" s="90"/>
      <c r="ZH413" s="90"/>
      <c r="ZI413" s="90"/>
      <c r="ZJ413" s="90"/>
      <c r="ZK413" s="90"/>
      <c r="ZL413" s="90"/>
      <c r="ZM413" s="90"/>
      <c r="ZN413" s="90"/>
      <c r="ZO413" s="90"/>
      <c r="ZP413" s="90"/>
      <c r="ZQ413" s="90"/>
      <c r="ZR413" s="90"/>
      <c r="ZS413" s="90"/>
      <c r="ZT413" s="90"/>
      <c r="ZU413" s="90"/>
      <c r="ZV413" s="90"/>
      <c r="ZW413" s="90"/>
      <c r="ZX413" s="90"/>
      <c r="ZY413" s="90"/>
      <c r="ZZ413" s="90"/>
      <c r="AAA413" s="90"/>
      <c r="AAB413" s="90"/>
      <c r="AAC413" s="90"/>
      <c r="AAD413" s="90"/>
      <c r="AAE413" s="90"/>
      <c r="AAF413" s="90"/>
      <c r="AAG413" s="90"/>
      <c r="AAH413" s="90"/>
      <c r="AAI413" s="90"/>
      <c r="AAJ413" s="90"/>
      <c r="AAK413" s="90"/>
      <c r="AAL413" s="90"/>
      <c r="AAM413" s="90"/>
      <c r="AAN413" s="90"/>
      <c r="AAO413" s="90"/>
      <c r="AAP413" s="90"/>
      <c r="AAQ413" s="90"/>
      <c r="AAR413" s="90"/>
      <c r="AAS413" s="90"/>
      <c r="AAT413" s="90"/>
      <c r="AAU413" s="90"/>
      <c r="AAV413" s="90"/>
      <c r="AAW413" s="90"/>
      <c r="AAX413" s="90"/>
      <c r="AAY413" s="90"/>
      <c r="AAZ413" s="90"/>
      <c r="ABA413" s="90"/>
      <c r="ABB413" s="90"/>
      <c r="ABC413" s="90"/>
      <c r="ABD413" s="90"/>
      <c r="ABE413" s="90"/>
      <c r="ABF413" s="90"/>
      <c r="ABG413" s="90"/>
      <c r="ABH413" s="90"/>
      <c r="ABI413" s="90"/>
      <c r="ABJ413" s="90"/>
      <c r="ABK413" s="90"/>
      <c r="ABL413" s="90"/>
      <c r="ABM413" s="90"/>
      <c r="ABN413" s="90"/>
      <c r="ABO413" s="90"/>
      <c r="ABP413" s="90"/>
      <c r="ABQ413" s="90"/>
      <c r="ABR413" s="90"/>
      <c r="ABS413" s="90"/>
      <c r="ABT413" s="90"/>
      <c r="ABU413" s="90"/>
      <c r="ABV413" s="90"/>
      <c r="ABW413" s="90"/>
      <c r="ABX413" s="90"/>
      <c r="ABY413" s="90"/>
      <c r="ABZ413" s="90"/>
      <c r="ACA413" s="90"/>
      <c r="ACB413" s="90"/>
      <c r="ACC413" s="90"/>
      <c r="ACD413" s="90"/>
      <c r="ACE413" s="90"/>
      <c r="ACF413" s="90"/>
      <c r="ACG413" s="90"/>
      <c r="ACH413" s="90"/>
      <c r="ACI413" s="90"/>
      <c r="ACJ413" s="90"/>
      <c r="ACK413" s="90"/>
      <c r="ACL413" s="90"/>
      <c r="ACM413" s="90"/>
      <c r="ACN413" s="90"/>
      <c r="ACO413" s="90"/>
      <c r="ACP413" s="90"/>
      <c r="ACQ413" s="90"/>
      <c r="ACR413" s="90"/>
      <c r="ACS413" s="90"/>
      <c r="ACT413" s="90"/>
      <c r="ACU413" s="90"/>
      <c r="ACV413" s="90"/>
      <c r="ACW413" s="90"/>
      <c r="ACX413" s="90"/>
      <c r="ACY413" s="90"/>
      <c r="ACZ413" s="90"/>
      <c r="ADA413" s="90"/>
      <c r="ADB413" s="90"/>
      <c r="ADC413" s="90"/>
      <c r="ADD413" s="90"/>
      <c r="ADE413" s="90"/>
      <c r="ADF413" s="90"/>
      <c r="ADG413" s="90"/>
      <c r="ADH413" s="90"/>
      <c r="ADI413" s="90"/>
      <c r="ADJ413" s="90"/>
      <c r="ADK413" s="90"/>
      <c r="ADL413" s="90"/>
      <c r="ADM413" s="90"/>
      <c r="ADN413" s="90"/>
      <c r="ADO413" s="90"/>
      <c r="ADP413" s="90"/>
      <c r="ADQ413" s="90"/>
      <c r="ADR413" s="90"/>
      <c r="ADS413" s="90"/>
      <c r="ADT413" s="90"/>
      <c r="ADU413" s="90"/>
      <c r="ADV413" s="90"/>
      <c r="ADW413" s="90"/>
      <c r="ADX413" s="90"/>
      <c r="ADY413" s="90"/>
      <c r="ADZ413" s="90"/>
      <c r="AEA413" s="90"/>
      <c r="AEB413" s="90"/>
      <c r="AEC413" s="90"/>
      <c r="AED413" s="90"/>
      <c r="AEE413" s="90"/>
      <c r="AEF413" s="90"/>
      <c r="AEG413" s="90"/>
      <c r="AEH413" s="90"/>
      <c r="AEI413" s="90"/>
      <c r="AEJ413" s="90"/>
      <c r="AEK413" s="90"/>
      <c r="AEL413" s="90"/>
      <c r="AEM413" s="90"/>
      <c r="AEN413" s="90"/>
      <c r="AEO413" s="90"/>
      <c r="AEP413" s="90"/>
      <c r="AEQ413" s="90"/>
      <c r="AER413" s="90"/>
      <c r="AES413" s="90"/>
      <c r="AET413" s="90"/>
      <c r="AEU413" s="90"/>
      <c r="AEV413" s="90"/>
      <c r="AEW413" s="90"/>
      <c r="AEX413" s="90"/>
      <c r="AEY413" s="90"/>
      <c r="AEZ413" s="90"/>
      <c r="AFA413" s="90"/>
      <c r="AFB413" s="90"/>
      <c r="AFC413" s="90"/>
      <c r="AFD413" s="90"/>
      <c r="AFE413" s="90"/>
      <c r="AFF413" s="90"/>
      <c r="AFG413" s="90"/>
      <c r="AFH413" s="90"/>
      <c r="AFI413" s="90"/>
      <c r="AFJ413" s="90"/>
      <c r="AFK413" s="90"/>
      <c r="AFL413" s="90"/>
      <c r="AFM413" s="90"/>
      <c r="AFN413" s="90"/>
      <c r="AFO413" s="90"/>
      <c r="AFP413" s="90"/>
      <c r="AFQ413" s="90"/>
      <c r="AFR413" s="90"/>
      <c r="AFS413" s="90"/>
      <c r="AFT413" s="90"/>
      <c r="AFU413" s="90"/>
      <c r="AFV413" s="90"/>
      <c r="AFW413" s="90"/>
      <c r="AFX413" s="90"/>
      <c r="AFY413" s="90"/>
      <c r="AFZ413" s="90"/>
      <c r="AGA413" s="90"/>
      <c r="AGB413" s="90"/>
      <c r="AGC413" s="90"/>
      <c r="AGD413" s="90"/>
      <c r="AGE413" s="90"/>
      <c r="AGF413" s="90"/>
      <c r="AGG413" s="90"/>
      <c r="AGH413" s="90"/>
      <c r="AGI413" s="90"/>
      <c r="AGJ413" s="90"/>
      <c r="AGK413" s="90"/>
      <c r="AGL413" s="90"/>
      <c r="AGM413" s="90"/>
      <c r="AGN413" s="90"/>
      <c r="AGO413" s="90"/>
      <c r="AGP413" s="90"/>
      <c r="AGQ413" s="90"/>
      <c r="AGR413" s="90"/>
      <c r="AGS413" s="90"/>
      <c r="AGT413" s="90"/>
      <c r="AGU413" s="90"/>
      <c r="AGV413" s="90"/>
      <c r="AGW413" s="90"/>
      <c r="AGX413" s="90"/>
      <c r="AGY413" s="90"/>
      <c r="AGZ413" s="90"/>
      <c r="AHA413" s="90"/>
      <c r="AHB413" s="90"/>
      <c r="AHC413" s="90"/>
      <c r="AHD413" s="90"/>
      <c r="AHE413" s="90"/>
      <c r="AHF413" s="90"/>
      <c r="AHG413" s="90"/>
      <c r="AHH413" s="90"/>
      <c r="AHI413" s="90"/>
      <c r="AHJ413" s="90"/>
      <c r="AHK413" s="90"/>
      <c r="AHL413" s="90"/>
      <c r="AHM413" s="90"/>
      <c r="AHN413" s="90"/>
      <c r="AHO413" s="90"/>
      <c r="AHP413" s="90"/>
      <c r="AHQ413" s="90"/>
      <c r="AHR413" s="90"/>
      <c r="AHS413" s="90"/>
      <c r="AHT413" s="90"/>
      <c r="AHU413" s="90"/>
      <c r="AHV413" s="90"/>
      <c r="AHW413" s="90"/>
      <c r="AHX413" s="90"/>
      <c r="AHY413" s="90"/>
      <c r="AHZ413" s="90"/>
      <c r="AIA413" s="90"/>
      <c r="AIB413" s="90"/>
      <c r="AIC413" s="90"/>
      <c r="AID413" s="90"/>
      <c r="AIE413" s="90"/>
      <c r="AIF413" s="90"/>
      <c r="AIG413" s="90"/>
      <c r="AIH413" s="90"/>
      <c r="AII413" s="90"/>
      <c r="AIJ413" s="90"/>
      <c r="AIK413" s="90"/>
      <c r="AIL413" s="90"/>
      <c r="AIM413" s="90"/>
      <c r="AIN413" s="90"/>
      <c r="AIO413" s="90"/>
      <c r="AIP413" s="90"/>
      <c r="AIQ413" s="90"/>
      <c r="AIR413" s="90"/>
      <c r="AIS413" s="90"/>
      <c r="AIT413" s="90"/>
      <c r="AIU413" s="90"/>
      <c r="AIV413" s="90"/>
      <c r="AIW413" s="90"/>
      <c r="AIX413" s="90"/>
      <c r="AIY413" s="90"/>
      <c r="AIZ413" s="90"/>
      <c r="AJA413" s="90"/>
      <c r="AJB413" s="90"/>
      <c r="AJC413" s="90"/>
      <c r="AJD413" s="90"/>
      <c r="AJE413" s="90"/>
      <c r="AJF413" s="90"/>
      <c r="AJG413" s="90"/>
      <c r="AJH413" s="90"/>
      <c r="AJI413" s="90"/>
      <c r="AJJ413" s="90"/>
      <c r="AJK413" s="90"/>
      <c r="AJL413" s="90"/>
      <c r="AJM413" s="90"/>
      <c r="AJN413" s="90"/>
      <c r="AJO413" s="90"/>
      <c r="AJP413" s="90"/>
      <c r="AJQ413" s="90"/>
      <c r="AJR413" s="90"/>
      <c r="AJS413" s="90"/>
      <c r="AJT413" s="90"/>
      <c r="AJU413" s="90"/>
      <c r="AJV413" s="90"/>
      <c r="AJW413" s="90"/>
      <c r="AJX413" s="90"/>
      <c r="AJY413" s="90"/>
      <c r="AJZ413" s="90"/>
      <c r="AKA413" s="90"/>
      <c r="AKB413" s="90"/>
      <c r="AKC413" s="90"/>
      <c r="AKD413" s="90"/>
      <c r="AKE413" s="90"/>
      <c r="AKF413" s="90"/>
      <c r="AKG413" s="90"/>
      <c r="AKH413" s="90"/>
      <c r="AKI413" s="90"/>
      <c r="AKJ413" s="90"/>
      <c r="AKK413" s="90"/>
      <c r="AKL413" s="90"/>
      <c r="AKM413" s="90"/>
      <c r="AKN413" s="90"/>
      <c r="AKO413" s="90"/>
      <c r="AKP413" s="90"/>
      <c r="AKQ413" s="90"/>
      <c r="AKR413" s="90"/>
      <c r="AKS413" s="90"/>
      <c r="AKT413" s="90"/>
      <c r="AKU413" s="90"/>
      <c r="AKV413" s="90"/>
      <c r="AKW413" s="90"/>
      <c r="AKX413" s="90"/>
      <c r="AKY413" s="90"/>
      <c r="AKZ413" s="90"/>
      <c r="ALA413" s="90"/>
      <c r="ALB413" s="90"/>
      <c r="ALC413" s="90"/>
      <c r="ALD413" s="90"/>
      <c r="ALE413" s="90"/>
      <c r="ALF413" s="90"/>
      <c r="ALG413" s="90"/>
      <c r="ALH413" s="90"/>
      <c r="ALI413" s="90"/>
      <c r="ALJ413" s="90"/>
      <c r="ALK413" s="90"/>
      <c r="ALL413" s="90"/>
      <c r="ALM413" s="90"/>
      <c r="ALN413" s="90"/>
      <c r="ALO413" s="90"/>
      <c r="ALP413" s="90"/>
      <c r="ALQ413" s="90"/>
      <c r="ALR413" s="90"/>
      <c r="ALS413" s="90"/>
      <c r="ALT413" s="90"/>
      <c r="ALU413" s="90"/>
      <c r="ALV413" s="90"/>
      <c r="ALW413" s="90"/>
      <c r="ALX413" s="90"/>
      <c r="ALY413" s="90"/>
      <c r="ALZ413" s="90"/>
      <c r="AMA413" s="90"/>
      <c r="AMB413" s="90"/>
      <c r="AMC413" s="90"/>
      <c r="AMD413" s="90"/>
      <c r="AME413" s="90"/>
      <c r="AMF413" s="90"/>
      <c r="AMG413" s="90"/>
      <c r="AMH413" s="90"/>
      <c r="AMI413" s="90"/>
      <c r="AMJ413" s="90"/>
    </row>
    <row r="414" spans="1:1024" x14ac:dyDescent="0.25">
      <c r="A414" s="104">
        <v>43948</v>
      </c>
      <c r="B414" s="101">
        <v>0.5</v>
      </c>
      <c r="C414" s="103">
        <v>2712</v>
      </c>
      <c r="D414" s="180"/>
      <c r="E414" s="179"/>
      <c r="F414" s="90"/>
      <c r="G414" s="90"/>
      <c r="H414" s="90"/>
      <c r="I414" s="90"/>
      <c r="J414" s="90"/>
      <c r="K414" s="90"/>
      <c r="L414" s="90"/>
      <c r="M414" s="90"/>
      <c r="N414" s="90"/>
      <c r="O414" s="90"/>
      <c r="P414" s="90"/>
      <c r="Q414" s="90"/>
      <c r="R414" s="90"/>
      <c r="S414" s="90"/>
      <c r="T414" s="90"/>
      <c r="U414" s="90"/>
      <c r="V414" s="90"/>
      <c r="W414" s="90"/>
      <c r="X414" s="90"/>
      <c r="Y414" s="90"/>
      <c r="Z414" s="90"/>
      <c r="AA414" s="90"/>
      <c r="AB414" s="90"/>
      <c r="AC414" s="90"/>
      <c r="AD414" s="90"/>
      <c r="AE414" s="90"/>
      <c r="AF414" s="90"/>
      <c r="AG414" s="90"/>
      <c r="AH414" s="90"/>
      <c r="AI414" s="90"/>
      <c r="AJ414" s="90"/>
      <c r="AK414" s="90"/>
      <c r="AL414" s="90"/>
      <c r="AM414" s="90"/>
      <c r="AN414" s="90"/>
      <c r="AO414" s="90"/>
      <c r="AP414" s="90"/>
      <c r="AQ414" s="90"/>
      <c r="AR414" s="90"/>
      <c r="AS414" s="90"/>
      <c r="AT414" s="90"/>
      <c r="AU414" s="90"/>
      <c r="AV414" s="90"/>
      <c r="AW414" s="90"/>
      <c r="AX414" s="90"/>
      <c r="AY414" s="90"/>
      <c r="AZ414" s="90"/>
      <c r="BA414" s="90"/>
      <c r="BB414" s="90"/>
      <c r="BC414" s="90"/>
      <c r="BD414" s="90"/>
      <c r="BE414" s="90"/>
      <c r="BF414" s="90"/>
      <c r="BG414" s="90"/>
      <c r="BH414" s="90"/>
      <c r="BI414" s="90"/>
      <c r="BJ414" s="90"/>
      <c r="BK414" s="90"/>
      <c r="BL414" s="90"/>
      <c r="BM414" s="90"/>
      <c r="BN414" s="90"/>
      <c r="BO414" s="90"/>
      <c r="BP414" s="90"/>
      <c r="BQ414" s="90"/>
      <c r="BR414" s="90"/>
      <c r="BS414" s="90"/>
      <c r="BT414" s="90"/>
      <c r="BU414" s="90"/>
      <c r="BV414" s="90"/>
      <c r="BW414" s="90"/>
      <c r="BX414" s="90"/>
      <c r="BY414" s="90"/>
      <c r="BZ414" s="90"/>
      <c r="CA414" s="90"/>
      <c r="CB414" s="90"/>
      <c r="CC414" s="90"/>
      <c r="CD414" s="90"/>
      <c r="CE414" s="90"/>
      <c r="CF414" s="90"/>
      <c r="CG414" s="90"/>
      <c r="CH414" s="90"/>
      <c r="CI414" s="90"/>
      <c r="CJ414" s="90"/>
      <c r="CK414" s="90"/>
      <c r="CL414" s="90"/>
      <c r="CM414" s="90"/>
      <c r="CN414" s="90"/>
      <c r="CO414" s="90"/>
      <c r="CP414" s="90"/>
      <c r="CQ414" s="90"/>
      <c r="CR414" s="90"/>
      <c r="CS414" s="90"/>
      <c r="CT414" s="90"/>
      <c r="CU414" s="90"/>
      <c r="CV414" s="90"/>
      <c r="CW414" s="90"/>
      <c r="CX414" s="90"/>
      <c r="CY414" s="90"/>
      <c r="CZ414" s="90"/>
      <c r="DA414" s="90"/>
      <c r="DB414" s="90"/>
      <c r="DC414" s="90"/>
      <c r="DD414" s="90"/>
      <c r="DE414" s="90"/>
      <c r="DF414" s="90"/>
      <c r="DG414" s="90"/>
      <c r="DH414" s="90"/>
      <c r="DI414" s="90"/>
      <c r="DJ414" s="90"/>
      <c r="DK414" s="90"/>
      <c r="DL414" s="90"/>
      <c r="DM414" s="90"/>
      <c r="DN414" s="90"/>
      <c r="DO414" s="90"/>
      <c r="DP414" s="90"/>
      <c r="DQ414" s="90"/>
      <c r="DR414" s="90"/>
      <c r="DS414" s="90"/>
      <c r="DT414" s="90"/>
      <c r="DU414" s="90"/>
      <c r="DV414" s="90"/>
      <c r="DW414" s="90"/>
      <c r="DX414" s="90"/>
      <c r="DY414" s="90"/>
      <c r="DZ414" s="90"/>
      <c r="EA414" s="90"/>
      <c r="EB414" s="90"/>
      <c r="EC414" s="90"/>
      <c r="ED414" s="90"/>
      <c r="EE414" s="90"/>
      <c r="EF414" s="90"/>
      <c r="EG414" s="90"/>
      <c r="EH414" s="90"/>
      <c r="EI414" s="90"/>
      <c r="EJ414" s="90"/>
      <c r="EK414" s="90"/>
      <c r="EL414" s="90"/>
      <c r="EM414" s="90"/>
      <c r="EN414" s="90"/>
      <c r="EO414" s="90"/>
      <c r="EP414" s="90"/>
      <c r="EQ414" s="90"/>
      <c r="ER414" s="90"/>
      <c r="ES414" s="90"/>
      <c r="ET414" s="90"/>
      <c r="EU414" s="90"/>
      <c r="EV414" s="90"/>
      <c r="EW414" s="90"/>
      <c r="EX414" s="90"/>
      <c r="EY414" s="90"/>
      <c r="EZ414" s="90"/>
      <c r="FA414" s="90"/>
      <c r="FB414" s="90"/>
      <c r="FC414" s="90"/>
      <c r="FD414" s="90"/>
      <c r="FE414" s="90"/>
      <c r="FF414" s="90"/>
      <c r="FG414" s="90"/>
      <c r="FH414" s="90"/>
      <c r="FI414" s="90"/>
      <c r="FJ414" s="90"/>
      <c r="FK414" s="90"/>
      <c r="FL414" s="90"/>
      <c r="FM414" s="90"/>
      <c r="FN414" s="90"/>
      <c r="FO414" s="90"/>
      <c r="FP414" s="90"/>
      <c r="FQ414" s="90"/>
      <c r="FR414" s="90"/>
      <c r="FS414" s="90"/>
      <c r="FT414" s="90"/>
      <c r="FU414" s="90"/>
      <c r="FV414" s="90"/>
      <c r="FW414" s="90"/>
      <c r="FX414" s="90"/>
      <c r="FY414" s="90"/>
      <c r="FZ414" s="90"/>
      <c r="GA414" s="90"/>
      <c r="GB414" s="90"/>
      <c r="GC414" s="90"/>
      <c r="GD414" s="90"/>
      <c r="GE414" s="90"/>
      <c r="GF414" s="90"/>
      <c r="GG414" s="90"/>
      <c r="GH414" s="90"/>
      <c r="GI414" s="90"/>
      <c r="GJ414" s="90"/>
      <c r="GK414" s="90"/>
      <c r="GL414" s="90"/>
      <c r="GM414" s="90"/>
      <c r="GN414" s="90"/>
      <c r="GO414" s="90"/>
      <c r="GP414" s="90"/>
      <c r="GQ414" s="90"/>
      <c r="GR414" s="90"/>
      <c r="GS414" s="90"/>
      <c r="GT414" s="90"/>
      <c r="GU414" s="90"/>
      <c r="GV414" s="90"/>
      <c r="GW414" s="90"/>
      <c r="GX414" s="90"/>
      <c r="GY414" s="90"/>
      <c r="GZ414" s="90"/>
      <c r="HA414" s="90"/>
      <c r="HB414" s="90"/>
      <c r="HC414" s="90"/>
      <c r="HD414" s="90"/>
      <c r="HE414" s="90"/>
      <c r="HF414" s="90"/>
      <c r="HG414" s="90"/>
      <c r="HH414" s="90"/>
      <c r="HI414" s="90"/>
      <c r="HJ414" s="90"/>
      <c r="HK414" s="90"/>
      <c r="HL414" s="90"/>
      <c r="HM414" s="90"/>
      <c r="HN414" s="90"/>
      <c r="HO414" s="90"/>
      <c r="HP414" s="90"/>
      <c r="HQ414" s="90"/>
      <c r="HR414" s="90"/>
      <c r="HS414" s="90"/>
      <c r="HT414" s="90"/>
      <c r="HU414" s="90"/>
      <c r="HV414" s="90"/>
      <c r="HW414" s="90"/>
      <c r="HX414" s="90"/>
      <c r="HY414" s="90"/>
      <c r="HZ414" s="90"/>
      <c r="IA414" s="90"/>
      <c r="IB414" s="90"/>
      <c r="IC414" s="90"/>
      <c r="ID414" s="90"/>
      <c r="IE414" s="90"/>
      <c r="IF414" s="90"/>
      <c r="IG414" s="90"/>
      <c r="IH414" s="90"/>
      <c r="II414" s="90"/>
      <c r="IJ414" s="90"/>
      <c r="IK414" s="90"/>
      <c r="IL414" s="90"/>
      <c r="IM414" s="90"/>
      <c r="IN414" s="90"/>
      <c r="IO414" s="90"/>
      <c r="IP414" s="90"/>
      <c r="IQ414" s="90"/>
      <c r="IR414" s="90"/>
      <c r="IS414" s="90"/>
      <c r="IT414" s="90"/>
      <c r="IU414" s="90"/>
      <c r="IV414" s="90"/>
      <c r="IW414" s="90"/>
      <c r="IX414" s="90"/>
      <c r="IY414" s="90"/>
      <c r="IZ414" s="90"/>
      <c r="JA414" s="90"/>
      <c r="JB414" s="90"/>
      <c r="JC414" s="90"/>
      <c r="JD414" s="90"/>
      <c r="JE414" s="90"/>
      <c r="JF414" s="90"/>
      <c r="JG414" s="90"/>
      <c r="JH414" s="90"/>
      <c r="JI414" s="90"/>
      <c r="JJ414" s="90"/>
      <c r="JK414" s="90"/>
      <c r="JL414" s="90"/>
      <c r="JM414" s="90"/>
      <c r="JN414" s="90"/>
      <c r="JO414" s="90"/>
      <c r="JP414" s="90"/>
      <c r="JQ414" s="90"/>
      <c r="JR414" s="90"/>
      <c r="JS414" s="90"/>
      <c r="JT414" s="90"/>
      <c r="JU414" s="90"/>
      <c r="JV414" s="90"/>
      <c r="JW414" s="90"/>
      <c r="JX414" s="90"/>
      <c r="JY414" s="90"/>
      <c r="JZ414" s="90"/>
      <c r="KA414" s="90"/>
      <c r="KB414" s="90"/>
      <c r="KC414" s="90"/>
      <c r="KD414" s="90"/>
      <c r="KE414" s="90"/>
      <c r="KF414" s="90"/>
      <c r="KG414" s="90"/>
      <c r="KH414" s="90"/>
      <c r="KI414" s="90"/>
      <c r="KJ414" s="90"/>
      <c r="KK414" s="90"/>
      <c r="KL414" s="90"/>
      <c r="KM414" s="90"/>
      <c r="KN414" s="90"/>
      <c r="KO414" s="90"/>
      <c r="KP414" s="90"/>
      <c r="KQ414" s="90"/>
      <c r="KR414" s="90"/>
      <c r="KS414" s="90"/>
      <c r="KT414" s="90"/>
      <c r="KU414" s="90"/>
      <c r="KV414" s="90"/>
      <c r="KW414" s="90"/>
      <c r="KX414" s="90"/>
      <c r="KY414" s="90"/>
      <c r="KZ414" s="90"/>
      <c r="LA414" s="90"/>
      <c r="LB414" s="90"/>
      <c r="LC414" s="90"/>
      <c r="LD414" s="90"/>
      <c r="LE414" s="90"/>
      <c r="LF414" s="90"/>
      <c r="LG414" s="90"/>
      <c r="LH414" s="90"/>
      <c r="LI414" s="90"/>
      <c r="LJ414" s="90"/>
      <c r="LK414" s="90"/>
      <c r="LL414" s="90"/>
      <c r="LM414" s="90"/>
      <c r="LN414" s="90"/>
      <c r="LO414" s="90"/>
      <c r="LP414" s="90"/>
      <c r="LQ414" s="90"/>
      <c r="LR414" s="90"/>
      <c r="LS414" s="90"/>
      <c r="LT414" s="90"/>
      <c r="LU414" s="90"/>
      <c r="LV414" s="90"/>
      <c r="LW414" s="90"/>
      <c r="LX414" s="90"/>
      <c r="LY414" s="90"/>
      <c r="LZ414" s="90"/>
      <c r="MA414" s="90"/>
      <c r="MB414" s="90"/>
      <c r="MC414" s="90"/>
      <c r="MD414" s="90"/>
      <c r="ME414" s="90"/>
      <c r="MF414" s="90"/>
      <c r="MG414" s="90"/>
      <c r="MH414" s="90"/>
      <c r="MI414" s="90"/>
      <c r="MJ414" s="90"/>
      <c r="MK414" s="90"/>
      <c r="ML414" s="90"/>
      <c r="MM414" s="90"/>
      <c r="MN414" s="90"/>
      <c r="MO414" s="90"/>
      <c r="MP414" s="90"/>
      <c r="MQ414" s="90"/>
      <c r="MR414" s="90"/>
      <c r="MS414" s="90"/>
      <c r="MT414" s="90"/>
      <c r="MU414" s="90"/>
      <c r="MV414" s="90"/>
      <c r="MW414" s="90"/>
      <c r="MX414" s="90"/>
      <c r="MY414" s="90"/>
      <c r="MZ414" s="90"/>
      <c r="NA414" s="90"/>
      <c r="NB414" s="90"/>
      <c r="NC414" s="90"/>
      <c r="ND414" s="90"/>
      <c r="NE414" s="90"/>
      <c r="NF414" s="90"/>
      <c r="NG414" s="90"/>
      <c r="NH414" s="90"/>
      <c r="NI414" s="90"/>
      <c r="NJ414" s="90"/>
      <c r="NK414" s="90"/>
      <c r="NL414" s="90"/>
      <c r="NM414" s="90"/>
      <c r="NN414" s="90"/>
      <c r="NO414" s="90"/>
      <c r="NP414" s="90"/>
      <c r="NQ414" s="90"/>
      <c r="NR414" s="90"/>
      <c r="NS414" s="90"/>
      <c r="NT414" s="90"/>
      <c r="NU414" s="90"/>
      <c r="NV414" s="90"/>
      <c r="NW414" s="90"/>
      <c r="NX414" s="90"/>
      <c r="NY414" s="90"/>
      <c r="NZ414" s="90"/>
      <c r="OA414" s="90"/>
      <c r="OB414" s="90"/>
      <c r="OC414" s="90"/>
      <c r="OD414" s="90"/>
      <c r="OE414" s="90"/>
      <c r="OF414" s="90"/>
      <c r="OG414" s="90"/>
      <c r="OH414" s="90"/>
      <c r="OI414" s="90"/>
      <c r="OJ414" s="90"/>
      <c r="OK414" s="90"/>
      <c r="OL414" s="90"/>
      <c r="OM414" s="90"/>
      <c r="ON414" s="90"/>
      <c r="OO414" s="90"/>
      <c r="OP414" s="90"/>
      <c r="OQ414" s="90"/>
      <c r="OR414" s="90"/>
      <c r="OS414" s="90"/>
      <c r="OT414" s="90"/>
      <c r="OU414" s="90"/>
      <c r="OV414" s="90"/>
      <c r="OW414" s="90"/>
      <c r="OX414" s="90"/>
      <c r="OY414" s="90"/>
      <c r="OZ414" s="90"/>
      <c r="PA414" s="90"/>
      <c r="PB414" s="90"/>
      <c r="PC414" s="90"/>
      <c r="PD414" s="90"/>
      <c r="PE414" s="90"/>
      <c r="PF414" s="90"/>
      <c r="PG414" s="90"/>
      <c r="PH414" s="90"/>
      <c r="PI414" s="90"/>
      <c r="PJ414" s="90"/>
      <c r="PK414" s="90"/>
      <c r="PL414" s="90"/>
      <c r="PM414" s="90"/>
      <c r="PN414" s="90"/>
      <c r="PO414" s="90"/>
      <c r="PP414" s="90"/>
      <c r="PQ414" s="90"/>
      <c r="PR414" s="90"/>
      <c r="PS414" s="90"/>
      <c r="PT414" s="90"/>
      <c r="PU414" s="90"/>
      <c r="PV414" s="90"/>
      <c r="PW414" s="90"/>
      <c r="PX414" s="90"/>
      <c r="PY414" s="90"/>
      <c r="PZ414" s="90"/>
      <c r="QA414" s="90"/>
      <c r="QB414" s="90"/>
      <c r="QC414" s="90"/>
      <c r="QD414" s="90"/>
      <c r="QE414" s="90"/>
      <c r="QF414" s="90"/>
      <c r="QG414" s="90"/>
      <c r="QH414" s="90"/>
      <c r="QI414" s="90"/>
      <c r="QJ414" s="90"/>
      <c r="QK414" s="90"/>
      <c r="QL414" s="90"/>
      <c r="QM414" s="90"/>
      <c r="QN414" s="90"/>
      <c r="QO414" s="90"/>
      <c r="QP414" s="90"/>
      <c r="QQ414" s="90"/>
      <c r="QR414" s="90"/>
      <c r="QS414" s="90"/>
      <c r="QT414" s="90"/>
      <c r="QU414" s="90"/>
      <c r="QV414" s="90"/>
      <c r="QW414" s="90"/>
      <c r="QX414" s="90"/>
      <c r="QY414" s="90"/>
      <c r="QZ414" s="90"/>
      <c r="RA414" s="90"/>
      <c r="RB414" s="90"/>
      <c r="RC414" s="90"/>
      <c r="RD414" s="90"/>
      <c r="RE414" s="90"/>
      <c r="RF414" s="90"/>
      <c r="RG414" s="90"/>
      <c r="RH414" s="90"/>
      <c r="RI414" s="90"/>
      <c r="RJ414" s="90"/>
      <c r="RK414" s="90"/>
      <c r="RL414" s="90"/>
      <c r="RM414" s="90"/>
      <c r="RN414" s="90"/>
      <c r="RO414" s="90"/>
      <c r="RP414" s="90"/>
      <c r="RQ414" s="90"/>
      <c r="RR414" s="90"/>
      <c r="RS414" s="90"/>
      <c r="RT414" s="90"/>
      <c r="RU414" s="90"/>
      <c r="RV414" s="90"/>
      <c r="RW414" s="90"/>
      <c r="RX414" s="90"/>
      <c r="RY414" s="90"/>
      <c r="RZ414" s="90"/>
      <c r="SA414" s="90"/>
      <c r="SB414" s="90"/>
      <c r="SC414" s="90"/>
      <c r="SD414" s="90"/>
      <c r="SE414" s="90"/>
      <c r="SF414" s="90"/>
      <c r="SG414" s="90"/>
      <c r="SH414" s="90"/>
      <c r="SI414" s="90"/>
      <c r="SJ414" s="90"/>
      <c r="SK414" s="90"/>
      <c r="SL414" s="90"/>
      <c r="SM414" s="90"/>
      <c r="SN414" s="90"/>
      <c r="SO414" s="90"/>
      <c r="SP414" s="90"/>
      <c r="SQ414" s="90"/>
      <c r="SR414" s="90"/>
      <c r="SS414" s="90"/>
      <c r="ST414" s="90"/>
      <c r="SU414" s="90"/>
      <c r="SV414" s="90"/>
      <c r="SW414" s="90"/>
      <c r="SX414" s="90"/>
      <c r="SY414" s="90"/>
      <c r="SZ414" s="90"/>
      <c r="TA414" s="90"/>
      <c r="TB414" s="90"/>
      <c r="TC414" s="90"/>
      <c r="TD414" s="90"/>
      <c r="TE414" s="90"/>
      <c r="TF414" s="90"/>
      <c r="TG414" s="90"/>
      <c r="TH414" s="90"/>
      <c r="TI414" s="90"/>
      <c r="TJ414" s="90"/>
      <c r="TK414" s="90"/>
      <c r="TL414" s="90"/>
      <c r="TM414" s="90"/>
      <c r="TN414" s="90"/>
      <c r="TO414" s="90"/>
      <c r="TP414" s="90"/>
      <c r="TQ414" s="90"/>
      <c r="TR414" s="90"/>
      <c r="TS414" s="90"/>
      <c r="TT414" s="90"/>
      <c r="TU414" s="90"/>
      <c r="TV414" s="90"/>
      <c r="TW414" s="90"/>
      <c r="TX414" s="90"/>
      <c r="TY414" s="90"/>
      <c r="TZ414" s="90"/>
      <c r="UA414" s="90"/>
      <c r="UB414" s="90"/>
      <c r="UC414" s="90"/>
      <c r="UD414" s="90"/>
      <c r="UE414" s="90"/>
      <c r="UF414" s="90"/>
      <c r="UG414" s="90"/>
      <c r="UH414" s="90"/>
      <c r="UI414" s="90"/>
      <c r="UJ414" s="90"/>
      <c r="UK414" s="90"/>
      <c r="UL414" s="90"/>
      <c r="UM414" s="90"/>
      <c r="UN414" s="90"/>
      <c r="UO414" s="90"/>
      <c r="UP414" s="90"/>
      <c r="UQ414" s="90"/>
      <c r="UR414" s="90"/>
      <c r="US414" s="90"/>
      <c r="UT414" s="90"/>
      <c r="UU414" s="90"/>
      <c r="UV414" s="90"/>
      <c r="UW414" s="90"/>
      <c r="UX414" s="90"/>
      <c r="UY414" s="90"/>
      <c r="UZ414" s="90"/>
      <c r="VA414" s="90"/>
      <c r="VB414" s="90"/>
      <c r="VC414" s="90"/>
      <c r="VD414" s="90"/>
      <c r="VE414" s="90"/>
      <c r="VF414" s="90"/>
      <c r="VG414" s="90"/>
      <c r="VH414" s="90"/>
      <c r="VI414" s="90"/>
      <c r="VJ414" s="90"/>
      <c r="VK414" s="90"/>
      <c r="VL414" s="90"/>
      <c r="VM414" s="90"/>
      <c r="VN414" s="90"/>
      <c r="VO414" s="90"/>
      <c r="VP414" s="90"/>
      <c r="VQ414" s="90"/>
      <c r="VR414" s="90"/>
      <c r="VS414" s="90"/>
      <c r="VT414" s="90"/>
      <c r="VU414" s="90"/>
      <c r="VV414" s="90"/>
      <c r="VW414" s="90"/>
      <c r="VX414" s="90"/>
      <c r="VY414" s="90"/>
      <c r="VZ414" s="90"/>
      <c r="WA414" s="90"/>
      <c r="WB414" s="90"/>
      <c r="WC414" s="90"/>
      <c r="WD414" s="90"/>
      <c r="WE414" s="90"/>
      <c r="WF414" s="90"/>
      <c r="WG414" s="90"/>
      <c r="WH414" s="90"/>
      <c r="WI414" s="90"/>
      <c r="WJ414" s="90"/>
      <c r="WK414" s="90"/>
      <c r="WL414" s="90"/>
      <c r="WM414" s="90"/>
      <c r="WN414" s="90"/>
      <c r="WO414" s="90"/>
      <c r="WP414" s="90"/>
      <c r="WQ414" s="90"/>
      <c r="WR414" s="90"/>
      <c r="WS414" s="90"/>
      <c r="WT414" s="90"/>
      <c r="WU414" s="90"/>
      <c r="WV414" s="90"/>
      <c r="WW414" s="90"/>
      <c r="WX414" s="90"/>
      <c r="WY414" s="90"/>
      <c r="WZ414" s="90"/>
      <c r="XA414" s="90"/>
      <c r="XB414" s="90"/>
      <c r="XC414" s="90"/>
      <c r="XD414" s="90"/>
      <c r="XE414" s="90"/>
      <c r="XF414" s="90"/>
      <c r="XG414" s="90"/>
      <c r="XH414" s="90"/>
      <c r="XI414" s="90"/>
      <c r="XJ414" s="90"/>
      <c r="XK414" s="90"/>
      <c r="XL414" s="90"/>
      <c r="XM414" s="90"/>
      <c r="XN414" s="90"/>
      <c r="XO414" s="90"/>
      <c r="XP414" s="90"/>
      <c r="XQ414" s="90"/>
      <c r="XR414" s="90"/>
      <c r="XS414" s="90"/>
      <c r="XT414" s="90"/>
      <c r="XU414" s="90"/>
      <c r="XV414" s="90"/>
      <c r="XW414" s="90"/>
      <c r="XX414" s="90"/>
      <c r="XY414" s="90"/>
      <c r="XZ414" s="90"/>
      <c r="YA414" s="90"/>
      <c r="YB414" s="90"/>
      <c r="YC414" s="90"/>
      <c r="YD414" s="90"/>
      <c r="YE414" s="90"/>
      <c r="YF414" s="90"/>
      <c r="YG414" s="90"/>
      <c r="YH414" s="90"/>
      <c r="YI414" s="90"/>
      <c r="YJ414" s="90"/>
      <c r="YK414" s="90"/>
      <c r="YL414" s="90"/>
      <c r="YM414" s="90"/>
      <c r="YN414" s="90"/>
      <c r="YO414" s="90"/>
      <c r="YP414" s="90"/>
      <c r="YQ414" s="90"/>
      <c r="YR414" s="90"/>
      <c r="YS414" s="90"/>
      <c r="YT414" s="90"/>
      <c r="YU414" s="90"/>
      <c r="YV414" s="90"/>
      <c r="YW414" s="90"/>
      <c r="YX414" s="90"/>
      <c r="YY414" s="90"/>
      <c r="YZ414" s="90"/>
      <c r="ZA414" s="90"/>
      <c r="ZB414" s="90"/>
      <c r="ZC414" s="90"/>
      <c r="ZD414" s="90"/>
      <c r="ZE414" s="90"/>
      <c r="ZF414" s="90"/>
      <c r="ZG414" s="90"/>
      <c r="ZH414" s="90"/>
      <c r="ZI414" s="90"/>
      <c r="ZJ414" s="90"/>
      <c r="ZK414" s="90"/>
      <c r="ZL414" s="90"/>
      <c r="ZM414" s="90"/>
      <c r="ZN414" s="90"/>
      <c r="ZO414" s="90"/>
      <c r="ZP414" s="90"/>
      <c r="ZQ414" s="90"/>
      <c r="ZR414" s="90"/>
      <c r="ZS414" s="90"/>
      <c r="ZT414" s="90"/>
      <c r="ZU414" s="90"/>
      <c r="ZV414" s="90"/>
      <c r="ZW414" s="90"/>
      <c r="ZX414" s="90"/>
      <c r="ZY414" s="90"/>
      <c r="ZZ414" s="90"/>
      <c r="AAA414" s="90"/>
      <c r="AAB414" s="90"/>
      <c r="AAC414" s="90"/>
      <c r="AAD414" s="90"/>
      <c r="AAE414" s="90"/>
      <c r="AAF414" s="90"/>
      <c r="AAG414" s="90"/>
      <c r="AAH414" s="90"/>
      <c r="AAI414" s="90"/>
      <c r="AAJ414" s="90"/>
      <c r="AAK414" s="90"/>
      <c r="AAL414" s="90"/>
      <c r="AAM414" s="90"/>
      <c r="AAN414" s="90"/>
      <c r="AAO414" s="90"/>
      <c r="AAP414" s="90"/>
      <c r="AAQ414" s="90"/>
      <c r="AAR414" s="90"/>
      <c r="AAS414" s="90"/>
      <c r="AAT414" s="90"/>
      <c r="AAU414" s="90"/>
      <c r="AAV414" s="90"/>
      <c r="AAW414" s="90"/>
      <c r="AAX414" s="90"/>
      <c r="AAY414" s="90"/>
      <c r="AAZ414" s="90"/>
      <c r="ABA414" s="90"/>
      <c r="ABB414" s="90"/>
      <c r="ABC414" s="90"/>
      <c r="ABD414" s="90"/>
      <c r="ABE414" s="90"/>
      <c r="ABF414" s="90"/>
      <c r="ABG414" s="90"/>
      <c r="ABH414" s="90"/>
      <c r="ABI414" s="90"/>
      <c r="ABJ414" s="90"/>
      <c r="ABK414" s="90"/>
      <c r="ABL414" s="90"/>
      <c r="ABM414" s="90"/>
      <c r="ABN414" s="90"/>
      <c r="ABO414" s="90"/>
      <c r="ABP414" s="90"/>
      <c r="ABQ414" s="90"/>
      <c r="ABR414" s="90"/>
      <c r="ABS414" s="90"/>
      <c r="ABT414" s="90"/>
      <c r="ABU414" s="90"/>
      <c r="ABV414" s="90"/>
      <c r="ABW414" s="90"/>
      <c r="ABX414" s="90"/>
      <c r="ABY414" s="90"/>
      <c r="ABZ414" s="90"/>
      <c r="ACA414" s="90"/>
      <c r="ACB414" s="90"/>
      <c r="ACC414" s="90"/>
      <c r="ACD414" s="90"/>
      <c r="ACE414" s="90"/>
      <c r="ACF414" s="90"/>
      <c r="ACG414" s="90"/>
      <c r="ACH414" s="90"/>
      <c r="ACI414" s="90"/>
      <c r="ACJ414" s="90"/>
      <c r="ACK414" s="90"/>
      <c r="ACL414" s="90"/>
      <c r="ACM414" s="90"/>
      <c r="ACN414" s="90"/>
      <c r="ACO414" s="90"/>
      <c r="ACP414" s="90"/>
      <c r="ACQ414" s="90"/>
      <c r="ACR414" s="90"/>
      <c r="ACS414" s="90"/>
      <c r="ACT414" s="90"/>
      <c r="ACU414" s="90"/>
      <c r="ACV414" s="90"/>
      <c r="ACW414" s="90"/>
      <c r="ACX414" s="90"/>
      <c r="ACY414" s="90"/>
      <c r="ACZ414" s="90"/>
      <c r="ADA414" s="90"/>
      <c r="ADB414" s="90"/>
      <c r="ADC414" s="90"/>
      <c r="ADD414" s="90"/>
      <c r="ADE414" s="90"/>
      <c r="ADF414" s="90"/>
      <c r="ADG414" s="90"/>
      <c r="ADH414" s="90"/>
      <c r="ADI414" s="90"/>
      <c r="ADJ414" s="90"/>
      <c r="ADK414" s="90"/>
      <c r="ADL414" s="90"/>
      <c r="ADM414" s="90"/>
      <c r="ADN414" s="90"/>
      <c r="ADO414" s="90"/>
      <c r="ADP414" s="90"/>
      <c r="ADQ414" s="90"/>
      <c r="ADR414" s="90"/>
      <c r="ADS414" s="90"/>
      <c r="ADT414" s="90"/>
      <c r="ADU414" s="90"/>
      <c r="ADV414" s="90"/>
      <c r="ADW414" s="90"/>
      <c r="ADX414" s="90"/>
      <c r="ADY414" s="90"/>
      <c r="ADZ414" s="90"/>
      <c r="AEA414" s="90"/>
      <c r="AEB414" s="90"/>
      <c r="AEC414" s="90"/>
      <c r="AED414" s="90"/>
      <c r="AEE414" s="90"/>
      <c r="AEF414" s="90"/>
      <c r="AEG414" s="90"/>
      <c r="AEH414" s="90"/>
      <c r="AEI414" s="90"/>
      <c r="AEJ414" s="90"/>
      <c r="AEK414" s="90"/>
      <c r="AEL414" s="90"/>
      <c r="AEM414" s="90"/>
      <c r="AEN414" s="90"/>
      <c r="AEO414" s="90"/>
      <c r="AEP414" s="90"/>
      <c r="AEQ414" s="90"/>
      <c r="AER414" s="90"/>
      <c r="AES414" s="90"/>
      <c r="AET414" s="90"/>
      <c r="AEU414" s="90"/>
      <c r="AEV414" s="90"/>
      <c r="AEW414" s="90"/>
      <c r="AEX414" s="90"/>
      <c r="AEY414" s="90"/>
      <c r="AEZ414" s="90"/>
      <c r="AFA414" s="90"/>
      <c r="AFB414" s="90"/>
      <c r="AFC414" s="90"/>
      <c r="AFD414" s="90"/>
      <c r="AFE414" s="90"/>
      <c r="AFF414" s="90"/>
      <c r="AFG414" s="90"/>
      <c r="AFH414" s="90"/>
      <c r="AFI414" s="90"/>
      <c r="AFJ414" s="90"/>
      <c r="AFK414" s="90"/>
      <c r="AFL414" s="90"/>
      <c r="AFM414" s="90"/>
      <c r="AFN414" s="90"/>
      <c r="AFO414" s="90"/>
      <c r="AFP414" s="90"/>
      <c r="AFQ414" s="90"/>
      <c r="AFR414" s="90"/>
      <c r="AFS414" s="90"/>
      <c r="AFT414" s="90"/>
      <c r="AFU414" s="90"/>
      <c r="AFV414" s="90"/>
      <c r="AFW414" s="90"/>
      <c r="AFX414" s="90"/>
      <c r="AFY414" s="90"/>
      <c r="AFZ414" s="90"/>
      <c r="AGA414" s="90"/>
      <c r="AGB414" s="90"/>
      <c r="AGC414" s="90"/>
      <c r="AGD414" s="90"/>
      <c r="AGE414" s="90"/>
      <c r="AGF414" s="90"/>
      <c r="AGG414" s="90"/>
      <c r="AGH414" s="90"/>
      <c r="AGI414" s="90"/>
      <c r="AGJ414" s="90"/>
      <c r="AGK414" s="90"/>
      <c r="AGL414" s="90"/>
      <c r="AGM414" s="90"/>
      <c r="AGN414" s="90"/>
      <c r="AGO414" s="90"/>
      <c r="AGP414" s="90"/>
      <c r="AGQ414" s="90"/>
      <c r="AGR414" s="90"/>
      <c r="AGS414" s="90"/>
      <c r="AGT414" s="90"/>
      <c r="AGU414" s="90"/>
      <c r="AGV414" s="90"/>
      <c r="AGW414" s="90"/>
      <c r="AGX414" s="90"/>
      <c r="AGY414" s="90"/>
      <c r="AGZ414" s="90"/>
      <c r="AHA414" s="90"/>
      <c r="AHB414" s="90"/>
      <c r="AHC414" s="90"/>
      <c r="AHD414" s="90"/>
      <c r="AHE414" s="90"/>
      <c r="AHF414" s="90"/>
      <c r="AHG414" s="90"/>
      <c r="AHH414" s="90"/>
      <c r="AHI414" s="90"/>
      <c r="AHJ414" s="90"/>
      <c r="AHK414" s="90"/>
      <c r="AHL414" s="90"/>
      <c r="AHM414" s="90"/>
      <c r="AHN414" s="90"/>
      <c r="AHO414" s="90"/>
      <c r="AHP414" s="90"/>
      <c r="AHQ414" s="90"/>
      <c r="AHR414" s="90"/>
      <c r="AHS414" s="90"/>
      <c r="AHT414" s="90"/>
      <c r="AHU414" s="90"/>
      <c r="AHV414" s="90"/>
      <c r="AHW414" s="90"/>
      <c r="AHX414" s="90"/>
      <c r="AHY414" s="90"/>
      <c r="AHZ414" s="90"/>
      <c r="AIA414" s="90"/>
      <c r="AIB414" s="90"/>
      <c r="AIC414" s="90"/>
      <c r="AID414" s="90"/>
      <c r="AIE414" s="90"/>
      <c r="AIF414" s="90"/>
      <c r="AIG414" s="90"/>
      <c r="AIH414" s="90"/>
      <c r="AII414" s="90"/>
      <c r="AIJ414" s="90"/>
      <c r="AIK414" s="90"/>
      <c r="AIL414" s="90"/>
      <c r="AIM414" s="90"/>
      <c r="AIN414" s="90"/>
      <c r="AIO414" s="90"/>
      <c r="AIP414" s="90"/>
      <c r="AIQ414" s="90"/>
      <c r="AIR414" s="90"/>
      <c r="AIS414" s="90"/>
      <c r="AIT414" s="90"/>
      <c r="AIU414" s="90"/>
      <c r="AIV414" s="90"/>
      <c r="AIW414" s="90"/>
      <c r="AIX414" s="90"/>
      <c r="AIY414" s="90"/>
      <c r="AIZ414" s="90"/>
      <c r="AJA414" s="90"/>
      <c r="AJB414" s="90"/>
      <c r="AJC414" s="90"/>
      <c r="AJD414" s="90"/>
      <c r="AJE414" s="90"/>
      <c r="AJF414" s="90"/>
      <c r="AJG414" s="90"/>
      <c r="AJH414" s="90"/>
      <c r="AJI414" s="90"/>
      <c r="AJJ414" s="90"/>
      <c r="AJK414" s="90"/>
      <c r="AJL414" s="90"/>
      <c r="AJM414" s="90"/>
      <c r="AJN414" s="90"/>
      <c r="AJO414" s="90"/>
      <c r="AJP414" s="90"/>
      <c r="AJQ414" s="90"/>
      <c r="AJR414" s="90"/>
      <c r="AJS414" s="90"/>
      <c r="AJT414" s="90"/>
      <c r="AJU414" s="90"/>
      <c r="AJV414" s="90"/>
      <c r="AJW414" s="90"/>
      <c r="AJX414" s="90"/>
      <c r="AJY414" s="90"/>
      <c r="AJZ414" s="90"/>
      <c r="AKA414" s="90"/>
      <c r="AKB414" s="90"/>
      <c r="AKC414" s="90"/>
      <c r="AKD414" s="90"/>
      <c r="AKE414" s="90"/>
      <c r="AKF414" s="90"/>
      <c r="AKG414" s="90"/>
      <c r="AKH414" s="90"/>
      <c r="AKI414" s="90"/>
      <c r="AKJ414" s="90"/>
      <c r="AKK414" s="90"/>
      <c r="AKL414" s="90"/>
      <c r="AKM414" s="90"/>
      <c r="AKN414" s="90"/>
      <c r="AKO414" s="90"/>
      <c r="AKP414" s="90"/>
      <c r="AKQ414" s="90"/>
      <c r="AKR414" s="90"/>
      <c r="AKS414" s="90"/>
      <c r="AKT414" s="90"/>
      <c r="AKU414" s="90"/>
      <c r="AKV414" s="90"/>
      <c r="AKW414" s="90"/>
      <c r="AKX414" s="90"/>
      <c r="AKY414" s="90"/>
      <c r="AKZ414" s="90"/>
      <c r="ALA414" s="90"/>
      <c r="ALB414" s="90"/>
      <c r="ALC414" s="90"/>
      <c r="ALD414" s="90"/>
      <c r="ALE414" s="90"/>
      <c r="ALF414" s="90"/>
      <c r="ALG414" s="90"/>
      <c r="ALH414" s="90"/>
      <c r="ALI414" s="90"/>
      <c r="ALJ414" s="90"/>
      <c r="ALK414" s="90"/>
      <c r="ALL414" s="90"/>
      <c r="ALM414" s="90"/>
      <c r="ALN414" s="90"/>
      <c r="ALO414" s="90"/>
      <c r="ALP414" s="90"/>
      <c r="ALQ414" s="90"/>
      <c r="ALR414" s="90"/>
      <c r="ALS414" s="90"/>
      <c r="ALT414" s="90"/>
      <c r="ALU414" s="90"/>
      <c r="ALV414" s="90"/>
      <c r="ALW414" s="90"/>
      <c r="ALX414" s="90"/>
      <c r="ALY414" s="90"/>
      <c r="ALZ414" s="90"/>
      <c r="AMA414" s="90"/>
      <c r="AMB414" s="90"/>
      <c r="AMC414" s="90"/>
      <c r="AMD414" s="90"/>
      <c r="AME414" s="90"/>
      <c r="AMF414" s="90"/>
      <c r="AMG414" s="90"/>
      <c r="AMH414" s="90"/>
      <c r="AMI414" s="90"/>
      <c r="AMJ414" s="90"/>
    </row>
    <row r="415" spans="1:1024" x14ac:dyDescent="0.25">
      <c r="A415" s="104">
        <v>43947</v>
      </c>
      <c r="B415" s="101">
        <v>0.5</v>
      </c>
      <c r="C415" s="103">
        <v>2565</v>
      </c>
      <c r="D415" s="180"/>
      <c r="E415" s="179"/>
      <c r="F415" s="90"/>
      <c r="G415" s="90"/>
      <c r="H415" s="90"/>
      <c r="I415" s="90"/>
      <c r="J415" s="90"/>
      <c r="K415" s="90"/>
      <c r="L415" s="90"/>
      <c r="M415" s="90"/>
      <c r="N415" s="90"/>
      <c r="O415" s="90"/>
      <c r="P415" s="90"/>
      <c r="Q415" s="90"/>
      <c r="R415" s="90"/>
      <c r="S415" s="90"/>
      <c r="T415" s="90"/>
      <c r="U415" s="90"/>
      <c r="V415" s="90"/>
      <c r="W415" s="90"/>
      <c r="X415" s="90"/>
      <c r="Y415" s="90"/>
      <c r="Z415" s="90"/>
      <c r="AA415" s="90"/>
      <c r="AB415" s="90"/>
      <c r="AC415" s="90"/>
      <c r="AD415" s="90"/>
      <c r="AE415" s="90"/>
      <c r="AF415" s="90"/>
      <c r="AG415" s="90"/>
      <c r="AH415" s="90"/>
      <c r="AI415" s="90"/>
      <c r="AJ415" s="90"/>
      <c r="AK415" s="90"/>
      <c r="AL415" s="90"/>
      <c r="AM415" s="90"/>
      <c r="AN415" s="90"/>
      <c r="AO415" s="90"/>
      <c r="AP415" s="90"/>
      <c r="AQ415" s="90"/>
      <c r="AR415" s="90"/>
      <c r="AS415" s="90"/>
      <c r="AT415" s="90"/>
      <c r="AU415" s="90"/>
      <c r="AV415" s="90"/>
      <c r="AW415" s="90"/>
      <c r="AX415" s="90"/>
      <c r="AY415" s="90"/>
      <c r="AZ415" s="90"/>
      <c r="BA415" s="90"/>
      <c r="BB415" s="90"/>
      <c r="BC415" s="90"/>
      <c r="BD415" s="90"/>
      <c r="BE415" s="90"/>
      <c r="BF415" s="90"/>
      <c r="BG415" s="90"/>
      <c r="BH415" s="90"/>
      <c r="BI415" s="90"/>
      <c r="BJ415" s="90"/>
      <c r="BK415" s="90"/>
      <c r="BL415" s="90"/>
      <c r="BM415" s="90"/>
      <c r="BN415" s="90"/>
      <c r="BO415" s="90"/>
      <c r="BP415" s="90"/>
      <c r="BQ415" s="90"/>
      <c r="BR415" s="90"/>
      <c r="BS415" s="90"/>
      <c r="BT415" s="90"/>
      <c r="BU415" s="90"/>
      <c r="BV415" s="90"/>
      <c r="BW415" s="90"/>
      <c r="BX415" s="90"/>
      <c r="BY415" s="90"/>
      <c r="BZ415" s="90"/>
      <c r="CA415" s="90"/>
      <c r="CB415" s="90"/>
      <c r="CC415" s="90"/>
      <c r="CD415" s="90"/>
      <c r="CE415" s="90"/>
      <c r="CF415" s="90"/>
      <c r="CG415" s="90"/>
      <c r="CH415" s="90"/>
      <c r="CI415" s="90"/>
      <c r="CJ415" s="90"/>
      <c r="CK415" s="90"/>
      <c r="CL415" s="90"/>
      <c r="CM415" s="90"/>
      <c r="CN415" s="90"/>
      <c r="CO415" s="90"/>
      <c r="CP415" s="90"/>
      <c r="CQ415" s="90"/>
      <c r="CR415" s="90"/>
      <c r="CS415" s="90"/>
      <c r="CT415" s="90"/>
      <c r="CU415" s="90"/>
      <c r="CV415" s="90"/>
      <c r="CW415" s="90"/>
      <c r="CX415" s="90"/>
      <c r="CY415" s="90"/>
      <c r="CZ415" s="90"/>
      <c r="DA415" s="90"/>
      <c r="DB415" s="90"/>
      <c r="DC415" s="90"/>
      <c r="DD415" s="90"/>
      <c r="DE415" s="90"/>
      <c r="DF415" s="90"/>
      <c r="DG415" s="90"/>
      <c r="DH415" s="90"/>
      <c r="DI415" s="90"/>
      <c r="DJ415" s="90"/>
      <c r="DK415" s="90"/>
      <c r="DL415" s="90"/>
      <c r="DM415" s="90"/>
      <c r="DN415" s="90"/>
      <c r="DO415" s="90"/>
      <c r="DP415" s="90"/>
      <c r="DQ415" s="90"/>
      <c r="DR415" s="90"/>
      <c r="DS415" s="90"/>
      <c r="DT415" s="90"/>
      <c r="DU415" s="90"/>
      <c r="DV415" s="90"/>
      <c r="DW415" s="90"/>
      <c r="DX415" s="90"/>
      <c r="DY415" s="90"/>
      <c r="DZ415" s="90"/>
      <c r="EA415" s="90"/>
      <c r="EB415" s="90"/>
      <c r="EC415" s="90"/>
      <c r="ED415" s="90"/>
      <c r="EE415" s="90"/>
      <c r="EF415" s="90"/>
      <c r="EG415" s="90"/>
      <c r="EH415" s="90"/>
      <c r="EI415" s="90"/>
      <c r="EJ415" s="90"/>
      <c r="EK415" s="90"/>
      <c r="EL415" s="90"/>
      <c r="EM415" s="90"/>
      <c r="EN415" s="90"/>
      <c r="EO415" s="90"/>
      <c r="EP415" s="90"/>
      <c r="EQ415" s="90"/>
      <c r="ER415" s="90"/>
      <c r="ES415" s="90"/>
      <c r="ET415" s="90"/>
      <c r="EU415" s="90"/>
      <c r="EV415" s="90"/>
      <c r="EW415" s="90"/>
      <c r="EX415" s="90"/>
      <c r="EY415" s="90"/>
      <c r="EZ415" s="90"/>
      <c r="FA415" s="90"/>
      <c r="FB415" s="90"/>
      <c r="FC415" s="90"/>
      <c r="FD415" s="90"/>
      <c r="FE415" s="90"/>
      <c r="FF415" s="90"/>
      <c r="FG415" s="90"/>
      <c r="FH415" s="90"/>
      <c r="FI415" s="90"/>
      <c r="FJ415" s="90"/>
      <c r="FK415" s="90"/>
      <c r="FL415" s="90"/>
      <c r="FM415" s="90"/>
      <c r="FN415" s="90"/>
      <c r="FO415" s="90"/>
      <c r="FP415" s="90"/>
      <c r="FQ415" s="90"/>
      <c r="FR415" s="90"/>
      <c r="FS415" s="90"/>
      <c r="FT415" s="90"/>
      <c r="FU415" s="90"/>
      <c r="FV415" s="90"/>
      <c r="FW415" s="90"/>
      <c r="FX415" s="90"/>
      <c r="FY415" s="90"/>
      <c r="FZ415" s="90"/>
      <c r="GA415" s="90"/>
      <c r="GB415" s="90"/>
      <c r="GC415" s="90"/>
      <c r="GD415" s="90"/>
      <c r="GE415" s="90"/>
      <c r="GF415" s="90"/>
      <c r="GG415" s="90"/>
      <c r="GH415" s="90"/>
      <c r="GI415" s="90"/>
      <c r="GJ415" s="90"/>
      <c r="GK415" s="90"/>
      <c r="GL415" s="90"/>
      <c r="GM415" s="90"/>
      <c r="GN415" s="90"/>
      <c r="GO415" s="90"/>
      <c r="GP415" s="90"/>
      <c r="GQ415" s="90"/>
      <c r="GR415" s="90"/>
      <c r="GS415" s="90"/>
      <c r="GT415" s="90"/>
      <c r="GU415" s="90"/>
      <c r="GV415" s="90"/>
      <c r="GW415" s="90"/>
      <c r="GX415" s="90"/>
      <c r="GY415" s="90"/>
      <c r="GZ415" s="90"/>
      <c r="HA415" s="90"/>
      <c r="HB415" s="90"/>
      <c r="HC415" s="90"/>
      <c r="HD415" s="90"/>
      <c r="HE415" s="90"/>
      <c r="HF415" s="90"/>
      <c r="HG415" s="90"/>
      <c r="HH415" s="90"/>
      <c r="HI415" s="90"/>
      <c r="HJ415" s="90"/>
      <c r="HK415" s="90"/>
      <c r="HL415" s="90"/>
      <c r="HM415" s="90"/>
      <c r="HN415" s="90"/>
      <c r="HO415" s="90"/>
      <c r="HP415" s="90"/>
      <c r="HQ415" s="90"/>
      <c r="HR415" s="90"/>
      <c r="HS415" s="90"/>
      <c r="HT415" s="90"/>
      <c r="HU415" s="90"/>
      <c r="HV415" s="90"/>
      <c r="HW415" s="90"/>
      <c r="HX415" s="90"/>
      <c r="HY415" s="90"/>
      <c r="HZ415" s="90"/>
      <c r="IA415" s="90"/>
      <c r="IB415" s="90"/>
      <c r="IC415" s="90"/>
      <c r="ID415" s="90"/>
      <c r="IE415" s="90"/>
      <c r="IF415" s="90"/>
      <c r="IG415" s="90"/>
      <c r="IH415" s="90"/>
      <c r="II415" s="90"/>
      <c r="IJ415" s="90"/>
      <c r="IK415" s="90"/>
      <c r="IL415" s="90"/>
      <c r="IM415" s="90"/>
      <c r="IN415" s="90"/>
      <c r="IO415" s="90"/>
      <c r="IP415" s="90"/>
      <c r="IQ415" s="90"/>
      <c r="IR415" s="90"/>
      <c r="IS415" s="90"/>
      <c r="IT415" s="90"/>
      <c r="IU415" s="90"/>
      <c r="IV415" s="90"/>
      <c r="IW415" s="90"/>
      <c r="IX415" s="90"/>
      <c r="IY415" s="90"/>
      <c r="IZ415" s="90"/>
      <c r="JA415" s="90"/>
      <c r="JB415" s="90"/>
      <c r="JC415" s="90"/>
      <c r="JD415" s="90"/>
      <c r="JE415" s="90"/>
      <c r="JF415" s="90"/>
      <c r="JG415" s="90"/>
      <c r="JH415" s="90"/>
      <c r="JI415" s="90"/>
      <c r="JJ415" s="90"/>
      <c r="JK415" s="90"/>
      <c r="JL415" s="90"/>
      <c r="JM415" s="90"/>
      <c r="JN415" s="90"/>
      <c r="JO415" s="90"/>
      <c r="JP415" s="90"/>
      <c r="JQ415" s="90"/>
      <c r="JR415" s="90"/>
      <c r="JS415" s="90"/>
      <c r="JT415" s="90"/>
      <c r="JU415" s="90"/>
      <c r="JV415" s="90"/>
      <c r="JW415" s="90"/>
      <c r="JX415" s="90"/>
      <c r="JY415" s="90"/>
      <c r="JZ415" s="90"/>
      <c r="KA415" s="90"/>
      <c r="KB415" s="90"/>
      <c r="KC415" s="90"/>
      <c r="KD415" s="90"/>
      <c r="KE415" s="90"/>
      <c r="KF415" s="90"/>
      <c r="KG415" s="90"/>
      <c r="KH415" s="90"/>
      <c r="KI415" s="90"/>
      <c r="KJ415" s="90"/>
      <c r="KK415" s="90"/>
      <c r="KL415" s="90"/>
      <c r="KM415" s="90"/>
      <c r="KN415" s="90"/>
      <c r="KO415" s="90"/>
      <c r="KP415" s="90"/>
      <c r="KQ415" s="90"/>
      <c r="KR415" s="90"/>
      <c r="KS415" s="90"/>
      <c r="KT415" s="90"/>
      <c r="KU415" s="90"/>
      <c r="KV415" s="90"/>
      <c r="KW415" s="90"/>
      <c r="KX415" s="90"/>
      <c r="KY415" s="90"/>
      <c r="KZ415" s="90"/>
      <c r="LA415" s="90"/>
      <c r="LB415" s="90"/>
      <c r="LC415" s="90"/>
      <c r="LD415" s="90"/>
      <c r="LE415" s="90"/>
      <c r="LF415" s="90"/>
      <c r="LG415" s="90"/>
      <c r="LH415" s="90"/>
      <c r="LI415" s="90"/>
      <c r="LJ415" s="90"/>
      <c r="LK415" s="90"/>
      <c r="LL415" s="90"/>
      <c r="LM415" s="90"/>
      <c r="LN415" s="90"/>
      <c r="LO415" s="90"/>
      <c r="LP415" s="90"/>
      <c r="LQ415" s="90"/>
      <c r="LR415" s="90"/>
      <c r="LS415" s="90"/>
      <c r="LT415" s="90"/>
      <c r="LU415" s="90"/>
      <c r="LV415" s="90"/>
      <c r="LW415" s="90"/>
      <c r="LX415" s="90"/>
      <c r="LY415" s="90"/>
      <c r="LZ415" s="90"/>
      <c r="MA415" s="90"/>
      <c r="MB415" s="90"/>
      <c r="MC415" s="90"/>
      <c r="MD415" s="90"/>
      <c r="ME415" s="90"/>
      <c r="MF415" s="90"/>
      <c r="MG415" s="90"/>
      <c r="MH415" s="90"/>
      <c r="MI415" s="90"/>
      <c r="MJ415" s="90"/>
      <c r="MK415" s="90"/>
      <c r="ML415" s="90"/>
      <c r="MM415" s="90"/>
      <c r="MN415" s="90"/>
      <c r="MO415" s="90"/>
      <c r="MP415" s="90"/>
      <c r="MQ415" s="90"/>
      <c r="MR415" s="90"/>
      <c r="MS415" s="90"/>
      <c r="MT415" s="90"/>
      <c r="MU415" s="90"/>
      <c r="MV415" s="90"/>
      <c r="MW415" s="90"/>
      <c r="MX415" s="90"/>
      <c r="MY415" s="90"/>
      <c r="MZ415" s="90"/>
      <c r="NA415" s="90"/>
      <c r="NB415" s="90"/>
      <c r="NC415" s="90"/>
      <c r="ND415" s="90"/>
      <c r="NE415" s="90"/>
      <c r="NF415" s="90"/>
      <c r="NG415" s="90"/>
      <c r="NH415" s="90"/>
      <c r="NI415" s="90"/>
      <c r="NJ415" s="90"/>
      <c r="NK415" s="90"/>
      <c r="NL415" s="90"/>
      <c r="NM415" s="90"/>
      <c r="NN415" s="90"/>
      <c r="NO415" s="90"/>
      <c r="NP415" s="90"/>
      <c r="NQ415" s="90"/>
      <c r="NR415" s="90"/>
      <c r="NS415" s="90"/>
      <c r="NT415" s="90"/>
      <c r="NU415" s="90"/>
      <c r="NV415" s="90"/>
      <c r="NW415" s="90"/>
      <c r="NX415" s="90"/>
      <c r="NY415" s="90"/>
      <c r="NZ415" s="90"/>
      <c r="OA415" s="90"/>
      <c r="OB415" s="90"/>
      <c r="OC415" s="90"/>
      <c r="OD415" s="90"/>
      <c r="OE415" s="90"/>
      <c r="OF415" s="90"/>
      <c r="OG415" s="90"/>
      <c r="OH415" s="90"/>
      <c r="OI415" s="90"/>
      <c r="OJ415" s="90"/>
      <c r="OK415" s="90"/>
      <c r="OL415" s="90"/>
      <c r="OM415" s="90"/>
      <c r="ON415" s="90"/>
      <c r="OO415" s="90"/>
      <c r="OP415" s="90"/>
      <c r="OQ415" s="90"/>
      <c r="OR415" s="90"/>
      <c r="OS415" s="90"/>
      <c r="OT415" s="90"/>
      <c r="OU415" s="90"/>
      <c r="OV415" s="90"/>
      <c r="OW415" s="90"/>
      <c r="OX415" s="90"/>
      <c r="OY415" s="90"/>
      <c r="OZ415" s="90"/>
      <c r="PA415" s="90"/>
      <c r="PB415" s="90"/>
      <c r="PC415" s="90"/>
      <c r="PD415" s="90"/>
      <c r="PE415" s="90"/>
      <c r="PF415" s="90"/>
      <c r="PG415" s="90"/>
      <c r="PH415" s="90"/>
      <c r="PI415" s="90"/>
      <c r="PJ415" s="90"/>
      <c r="PK415" s="90"/>
      <c r="PL415" s="90"/>
      <c r="PM415" s="90"/>
      <c r="PN415" s="90"/>
      <c r="PO415" s="90"/>
      <c r="PP415" s="90"/>
      <c r="PQ415" s="90"/>
      <c r="PR415" s="90"/>
      <c r="PS415" s="90"/>
      <c r="PT415" s="90"/>
      <c r="PU415" s="90"/>
      <c r="PV415" s="90"/>
      <c r="PW415" s="90"/>
      <c r="PX415" s="90"/>
      <c r="PY415" s="90"/>
      <c r="PZ415" s="90"/>
      <c r="QA415" s="90"/>
      <c r="QB415" s="90"/>
      <c r="QC415" s="90"/>
      <c r="QD415" s="90"/>
      <c r="QE415" s="90"/>
      <c r="QF415" s="90"/>
      <c r="QG415" s="90"/>
      <c r="QH415" s="90"/>
      <c r="QI415" s="90"/>
      <c r="QJ415" s="90"/>
      <c r="QK415" s="90"/>
      <c r="QL415" s="90"/>
      <c r="QM415" s="90"/>
      <c r="QN415" s="90"/>
      <c r="QO415" s="90"/>
      <c r="QP415" s="90"/>
      <c r="QQ415" s="90"/>
      <c r="QR415" s="90"/>
      <c r="QS415" s="90"/>
      <c r="QT415" s="90"/>
      <c r="QU415" s="90"/>
      <c r="QV415" s="90"/>
      <c r="QW415" s="90"/>
      <c r="QX415" s="90"/>
      <c r="QY415" s="90"/>
      <c r="QZ415" s="90"/>
      <c r="RA415" s="90"/>
      <c r="RB415" s="90"/>
      <c r="RC415" s="90"/>
      <c r="RD415" s="90"/>
      <c r="RE415" s="90"/>
      <c r="RF415" s="90"/>
      <c r="RG415" s="90"/>
      <c r="RH415" s="90"/>
      <c r="RI415" s="90"/>
      <c r="RJ415" s="90"/>
      <c r="RK415" s="90"/>
      <c r="RL415" s="90"/>
      <c r="RM415" s="90"/>
      <c r="RN415" s="90"/>
      <c r="RO415" s="90"/>
      <c r="RP415" s="90"/>
      <c r="RQ415" s="90"/>
      <c r="RR415" s="90"/>
      <c r="RS415" s="90"/>
      <c r="RT415" s="90"/>
      <c r="RU415" s="90"/>
      <c r="RV415" s="90"/>
      <c r="RW415" s="90"/>
      <c r="RX415" s="90"/>
      <c r="RY415" s="90"/>
      <c r="RZ415" s="90"/>
      <c r="SA415" s="90"/>
      <c r="SB415" s="90"/>
      <c r="SC415" s="90"/>
      <c r="SD415" s="90"/>
      <c r="SE415" s="90"/>
      <c r="SF415" s="90"/>
      <c r="SG415" s="90"/>
      <c r="SH415" s="90"/>
      <c r="SI415" s="90"/>
      <c r="SJ415" s="90"/>
      <c r="SK415" s="90"/>
      <c r="SL415" s="90"/>
      <c r="SM415" s="90"/>
      <c r="SN415" s="90"/>
      <c r="SO415" s="90"/>
      <c r="SP415" s="90"/>
      <c r="SQ415" s="90"/>
      <c r="SR415" s="90"/>
      <c r="SS415" s="90"/>
      <c r="ST415" s="90"/>
      <c r="SU415" s="90"/>
      <c r="SV415" s="90"/>
      <c r="SW415" s="90"/>
      <c r="SX415" s="90"/>
      <c r="SY415" s="90"/>
      <c r="SZ415" s="90"/>
      <c r="TA415" s="90"/>
      <c r="TB415" s="90"/>
      <c r="TC415" s="90"/>
      <c r="TD415" s="90"/>
      <c r="TE415" s="90"/>
      <c r="TF415" s="90"/>
      <c r="TG415" s="90"/>
      <c r="TH415" s="90"/>
      <c r="TI415" s="90"/>
      <c r="TJ415" s="90"/>
      <c r="TK415" s="90"/>
      <c r="TL415" s="90"/>
      <c r="TM415" s="90"/>
      <c r="TN415" s="90"/>
      <c r="TO415" s="90"/>
      <c r="TP415" s="90"/>
      <c r="TQ415" s="90"/>
      <c r="TR415" s="90"/>
      <c r="TS415" s="90"/>
      <c r="TT415" s="90"/>
      <c r="TU415" s="90"/>
      <c r="TV415" s="90"/>
      <c r="TW415" s="90"/>
      <c r="TX415" s="90"/>
      <c r="TY415" s="90"/>
      <c r="TZ415" s="90"/>
      <c r="UA415" s="90"/>
      <c r="UB415" s="90"/>
      <c r="UC415" s="90"/>
      <c r="UD415" s="90"/>
      <c r="UE415" s="90"/>
      <c r="UF415" s="90"/>
      <c r="UG415" s="90"/>
      <c r="UH415" s="90"/>
      <c r="UI415" s="90"/>
      <c r="UJ415" s="90"/>
      <c r="UK415" s="90"/>
      <c r="UL415" s="90"/>
      <c r="UM415" s="90"/>
      <c r="UN415" s="90"/>
      <c r="UO415" s="90"/>
      <c r="UP415" s="90"/>
      <c r="UQ415" s="90"/>
      <c r="UR415" s="90"/>
      <c r="US415" s="90"/>
      <c r="UT415" s="90"/>
      <c r="UU415" s="90"/>
      <c r="UV415" s="90"/>
      <c r="UW415" s="90"/>
      <c r="UX415" s="90"/>
      <c r="UY415" s="90"/>
      <c r="UZ415" s="90"/>
      <c r="VA415" s="90"/>
      <c r="VB415" s="90"/>
      <c r="VC415" s="90"/>
      <c r="VD415" s="90"/>
      <c r="VE415" s="90"/>
      <c r="VF415" s="90"/>
      <c r="VG415" s="90"/>
      <c r="VH415" s="90"/>
      <c r="VI415" s="90"/>
      <c r="VJ415" s="90"/>
      <c r="VK415" s="90"/>
      <c r="VL415" s="90"/>
      <c r="VM415" s="90"/>
      <c r="VN415" s="90"/>
      <c r="VO415" s="90"/>
      <c r="VP415" s="90"/>
      <c r="VQ415" s="90"/>
      <c r="VR415" s="90"/>
      <c r="VS415" s="90"/>
      <c r="VT415" s="90"/>
      <c r="VU415" s="90"/>
      <c r="VV415" s="90"/>
      <c r="VW415" s="90"/>
      <c r="VX415" s="90"/>
      <c r="VY415" s="90"/>
      <c r="VZ415" s="90"/>
      <c r="WA415" s="90"/>
      <c r="WB415" s="90"/>
      <c r="WC415" s="90"/>
      <c r="WD415" s="90"/>
      <c r="WE415" s="90"/>
      <c r="WF415" s="90"/>
      <c r="WG415" s="90"/>
      <c r="WH415" s="90"/>
      <c r="WI415" s="90"/>
      <c r="WJ415" s="90"/>
      <c r="WK415" s="90"/>
      <c r="WL415" s="90"/>
      <c r="WM415" s="90"/>
      <c r="WN415" s="90"/>
      <c r="WO415" s="90"/>
      <c r="WP415" s="90"/>
      <c r="WQ415" s="90"/>
      <c r="WR415" s="90"/>
      <c r="WS415" s="90"/>
      <c r="WT415" s="90"/>
      <c r="WU415" s="90"/>
      <c r="WV415" s="90"/>
      <c r="WW415" s="90"/>
      <c r="WX415" s="90"/>
      <c r="WY415" s="90"/>
      <c r="WZ415" s="90"/>
      <c r="XA415" s="90"/>
      <c r="XB415" s="90"/>
      <c r="XC415" s="90"/>
      <c r="XD415" s="90"/>
      <c r="XE415" s="90"/>
      <c r="XF415" s="90"/>
      <c r="XG415" s="90"/>
      <c r="XH415" s="90"/>
      <c r="XI415" s="90"/>
      <c r="XJ415" s="90"/>
      <c r="XK415" s="90"/>
      <c r="XL415" s="90"/>
      <c r="XM415" s="90"/>
      <c r="XN415" s="90"/>
      <c r="XO415" s="90"/>
      <c r="XP415" s="90"/>
      <c r="XQ415" s="90"/>
      <c r="XR415" s="90"/>
      <c r="XS415" s="90"/>
      <c r="XT415" s="90"/>
      <c r="XU415" s="90"/>
      <c r="XV415" s="90"/>
      <c r="XW415" s="90"/>
      <c r="XX415" s="90"/>
      <c r="XY415" s="90"/>
      <c r="XZ415" s="90"/>
      <c r="YA415" s="90"/>
      <c r="YB415" s="90"/>
      <c r="YC415" s="90"/>
      <c r="YD415" s="90"/>
      <c r="YE415" s="90"/>
      <c r="YF415" s="90"/>
      <c r="YG415" s="90"/>
      <c r="YH415" s="90"/>
      <c r="YI415" s="90"/>
      <c r="YJ415" s="90"/>
      <c r="YK415" s="90"/>
      <c r="YL415" s="90"/>
      <c r="YM415" s="90"/>
      <c r="YN415" s="90"/>
      <c r="YO415" s="90"/>
      <c r="YP415" s="90"/>
      <c r="YQ415" s="90"/>
      <c r="YR415" s="90"/>
      <c r="YS415" s="90"/>
      <c r="YT415" s="90"/>
      <c r="YU415" s="90"/>
      <c r="YV415" s="90"/>
      <c r="YW415" s="90"/>
      <c r="YX415" s="90"/>
      <c r="YY415" s="90"/>
      <c r="YZ415" s="90"/>
      <c r="ZA415" s="90"/>
      <c r="ZB415" s="90"/>
      <c r="ZC415" s="90"/>
      <c r="ZD415" s="90"/>
      <c r="ZE415" s="90"/>
      <c r="ZF415" s="90"/>
      <c r="ZG415" s="90"/>
      <c r="ZH415" s="90"/>
      <c r="ZI415" s="90"/>
      <c r="ZJ415" s="90"/>
      <c r="ZK415" s="90"/>
      <c r="ZL415" s="90"/>
      <c r="ZM415" s="90"/>
      <c r="ZN415" s="90"/>
      <c r="ZO415" s="90"/>
      <c r="ZP415" s="90"/>
      <c r="ZQ415" s="90"/>
      <c r="ZR415" s="90"/>
      <c r="ZS415" s="90"/>
      <c r="ZT415" s="90"/>
      <c r="ZU415" s="90"/>
      <c r="ZV415" s="90"/>
      <c r="ZW415" s="90"/>
      <c r="ZX415" s="90"/>
      <c r="ZY415" s="90"/>
      <c r="ZZ415" s="90"/>
      <c r="AAA415" s="90"/>
      <c r="AAB415" s="90"/>
      <c r="AAC415" s="90"/>
      <c r="AAD415" s="90"/>
      <c r="AAE415" s="90"/>
      <c r="AAF415" s="90"/>
      <c r="AAG415" s="90"/>
      <c r="AAH415" s="90"/>
      <c r="AAI415" s="90"/>
      <c r="AAJ415" s="90"/>
      <c r="AAK415" s="90"/>
      <c r="AAL415" s="90"/>
      <c r="AAM415" s="90"/>
      <c r="AAN415" s="90"/>
      <c r="AAO415" s="90"/>
      <c r="AAP415" s="90"/>
      <c r="AAQ415" s="90"/>
      <c r="AAR415" s="90"/>
      <c r="AAS415" s="90"/>
      <c r="AAT415" s="90"/>
      <c r="AAU415" s="90"/>
      <c r="AAV415" s="90"/>
      <c r="AAW415" s="90"/>
      <c r="AAX415" s="90"/>
      <c r="AAY415" s="90"/>
      <c r="AAZ415" s="90"/>
      <c r="ABA415" s="90"/>
      <c r="ABB415" s="90"/>
      <c r="ABC415" s="90"/>
      <c r="ABD415" s="90"/>
      <c r="ABE415" s="90"/>
      <c r="ABF415" s="90"/>
      <c r="ABG415" s="90"/>
      <c r="ABH415" s="90"/>
      <c r="ABI415" s="90"/>
      <c r="ABJ415" s="90"/>
      <c r="ABK415" s="90"/>
      <c r="ABL415" s="90"/>
      <c r="ABM415" s="90"/>
      <c r="ABN415" s="90"/>
      <c r="ABO415" s="90"/>
      <c r="ABP415" s="90"/>
      <c r="ABQ415" s="90"/>
      <c r="ABR415" s="90"/>
      <c r="ABS415" s="90"/>
      <c r="ABT415" s="90"/>
      <c r="ABU415" s="90"/>
      <c r="ABV415" s="90"/>
      <c r="ABW415" s="90"/>
      <c r="ABX415" s="90"/>
      <c r="ABY415" s="90"/>
      <c r="ABZ415" s="90"/>
      <c r="ACA415" s="90"/>
      <c r="ACB415" s="90"/>
      <c r="ACC415" s="90"/>
      <c r="ACD415" s="90"/>
      <c r="ACE415" s="90"/>
      <c r="ACF415" s="90"/>
      <c r="ACG415" s="90"/>
      <c r="ACH415" s="90"/>
      <c r="ACI415" s="90"/>
      <c r="ACJ415" s="90"/>
      <c r="ACK415" s="90"/>
      <c r="ACL415" s="90"/>
      <c r="ACM415" s="90"/>
      <c r="ACN415" s="90"/>
      <c r="ACO415" s="90"/>
      <c r="ACP415" s="90"/>
      <c r="ACQ415" s="90"/>
      <c r="ACR415" s="90"/>
      <c r="ACS415" s="90"/>
      <c r="ACT415" s="90"/>
      <c r="ACU415" s="90"/>
      <c r="ACV415" s="90"/>
      <c r="ACW415" s="90"/>
      <c r="ACX415" s="90"/>
      <c r="ACY415" s="90"/>
      <c r="ACZ415" s="90"/>
      <c r="ADA415" s="90"/>
      <c r="ADB415" s="90"/>
      <c r="ADC415" s="90"/>
      <c r="ADD415" s="90"/>
      <c r="ADE415" s="90"/>
      <c r="ADF415" s="90"/>
      <c r="ADG415" s="90"/>
      <c r="ADH415" s="90"/>
      <c r="ADI415" s="90"/>
      <c r="ADJ415" s="90"/>
      <c r="ADK415" s="90"/>
      <c r="ADL415" s="90"/>
      <c r="ADM415" s="90"/>
      <c r="ADN415" s="90"/>
      <c r="ADO415" s="90"/>
      <c r="ADP415" s="90"/>
      <c r="ADQ415" s="90"/>
      <c r="ADR415" s="90"/>
      <c r="ADS415" s="90"/>
      <c r="ADT415" s="90"/>
      <c r="ADU415" s="90"/>
      <c r="ADV415" s="90"/>
      <c r="ADW415" s="90"/>
      <c r="ADX415" s="90"/>
      <c r="ADY415" s="90"/>
      <c r="ADZ415" s="90"/>
      <c r="AEA415" s="90"/>
      <c r="AEB415" s="90"/>
      <c r="AEC415" s="90"/>
      <c r="AED415" s="90"/>
      <c r="AEE415" s="90"/>
      <c r="AEF415" s="90"/>
      <c r="AEG415" s="90"/>
      <c r="AEH415" s="90"/>
      <c r="AEI415" s="90"/>
      <c r="AEJ415" s="90"/>
      <c r="AEK415" s="90"/>
      <c r="AEL415" s="90"/>
      <c r="AEM415" s="90"/>
      <c r="AEN415" s="90"/>
      <c r="AEO415" s="90"/>
      <c r="AEP415" s="90"/>
      <c r="AEQ415" s="90"/>
      <c r="AER415" s="90"/>
      <c r="AES415" s="90"/>
      <c r="AET415" s="90"/>
      <c r="AEU415" s="90"/>
      <c r="AEV415" s="90"/>
      <c r="AEW415" s="90"/>
      <c r="AEX415" s="90"/>
      <c r="AEY415" s="90"/>
      <c r="AEZ415" s="90"/>
      <c r="AFA415" s="90"/>
      <c r="AFB415" s="90"/>
      <c r="AFC415" s="90"/>
      <c r="AFD415" s="90"/>
      <c r="AFE415" s="90"/>
      <c r="AFF415" s="90"/>
      <c r="AFG415" s="90"/>
      <c r="AFH415" s="90"/>
      <c r="AFI415" s="90"/>
      <c r="AFJ415" s="90"/>
      <c r="AFK415" s="90"/>
      <c r="AFL415" s="90"/>
      <c r="AFM415" s="90"/>
      <c r="AFN415" s="90"/>
      <c r="AFO415" s="90"/>
      <c r="AFP415" s="90"/>
      <c r="AFQ415" s="90"/>
      <c r="AFR415" s="90"/>
      <c r="AFS415" s="90"/>
      <c r="AFT415" s="90"/>
      <c r="AFU415" s="90"/>
      <c r="AFV415" s="90"/>
      <c r="AFW415" s="90"/>
      <c r="AFX415" s="90"/>
      <c r="AFY415" s="90"/>
      <c r="AFZ415" s="90"/>
      <c r="AGA415" s="90"/>
      <c r="AGB415" s="90"/>
      <c r="AGC415" s="90"/>
      <c r="AGD415" s="90"/>
      <c r="AGE415" s="90"/>
      <c r="AGF415" s="90"/>
      <c r="AGG415" s="90"/>
      <c r="AGH415" s="90"/>
      <c r="AGI415" s="90"/>
      <c r="AGJ415" s="90"/>
      <c r="AGK415" s="90"/>
      <c r="AGL415" s="90"/>
      <c r="AGM415" s="90"/>
      <c r="AGN415" s="90"/>
      <c r="AGO415" s="90"/>
      <c r="AGP415" s="90"/>
      <c r="AGQ415" s="90"/>
      <c r="AGR415" s="90"/>
      <c r="AGS415" s="90"/>
      <c r="AGT415" s="90"/>
      <c r="AGU415" s="90"/>
      <c r="AGV415" s="90"/>
      <c r="AGW415" s="90"/>
      <c r="AGX415" s="90"/>
      <c r="AGY415" s="90"/>
      <c r="AGZ415" s="90"/>
      <c r="AHA415" s="90"/>
      <c r="AHB415" s="90"/>
      <c r="AHC415" s="90"/>
      <c r="AHD415" s="90"/>
      <c r="AHE415" s="90"/>
      <c r="AHF415" s="90"/>
      <c r="AHG415" s="90"/>
      <c r="AHH415" s="90"/>
      <c r="AHI415" s="90"/>
      <c r="AHJ415" s="90"/>
      <c r="AHK415" s="90"/>
      <c r="AHL415" s="90"/>
      <c r="AHM415" s="90"/>
      <c r="AHN415" s="90"/>
      <c r="AHO415" s="90"/>
      <c r="AHP415" s="90"/>
      <c r="AHQ415" s="90"/>
      <c r="AHR415" s="90"/>
      <c r="AHS415" s="90"/>
      <c r="AHT415" s="90"/>
      <c r="AHU415" s="90"/>
      <c r="AHV415" s="90"/>
      <c r="AHW415" s="90"/>
      <c r="AHX415" s="90"/>
      <c r="AHY415" s="90"/>
      <c r="AHZ415" s="90"/>
      <c r="AIA415" s="90"/>
      <c r="AIB415" s="90"/>
      <c r="AIC415" s="90"/>
      <c r="AID415" s="90"/>
      <c r="AIE415" s="90"/>
      <c r="AIF415" s="90"/>
      <c r="AIG415" s="90"/>
      <c r="AIH415" s="90"/>
      <c r="AII415" s="90"/>
      <c r="AIJ415" s="90"/>
      <c r="AIK415" s="90"/>
      <c r="AIL415" s="90"/>
      <c r="AIM415" s="90"/>
      <c r="AIN415" s="90"/>
      <c r="AIO415" s="90"/>
      <c r="AIP415" s="90"/>
      <c r="AIQ415" s="90"/>
      <c r="AIR415" s="90"/>
      <c r="AIS415" s="90"/>
      <c r="AIT415" s="90"/>
      <c r="AIU415" s="90"/>
      <c r="AIV415" s="90"/>
      <c r="AIW415" s="90"/>
      <c r="AIX415" s="90"/>
      <c r="AIY415" s="90"/>
      <c r="AIZ415" s="90"/>
      <c r="AJA415" s="90"/>
      <c r="AJB415" s="90"/>
      <c r="AJC415" s="90"/>
      <c r="AJD415" s="90"/>
      <c r="AJE415" s="90"/>
      <c r="AJF415" s="90"/>
      <c r="AJG415" s="90"/>
      <c r="AJH415" s="90"/>
      <c r="AJI415" s="90"/>
      <c r="AJJ415" s="90"/>
      <c r="AJK415" s="90"/>
      <c r="AJL415" s="90"/>
      <c r="AJM415" s="90"/>
      <c r="AJN415" s="90"/>
      <c r="AJO415" s="90"/>
      <c r="AJP415" s="90"/>
      <c r="AJQ415" s="90"/>
      <c r="AJR415" s="90"/>
      <c r="AJS415" s="90"/>
      <c r="AJT415" s="90"/>
      <c r="AJU415" s="90"/>
      <c r="AJV415" s="90"/>
      <c r="AJW415" s="90"/>
      <c r="AJX415" s="90"/>
      <c r="AJY415" s="90"/>
      <c r="AJZ415" s="90"/>
      <c r="AKA415" s="90"/>
      <c r="AKB415" s="90"/>
      <c r="AKC415" s="90"/>
      <c r="AKD415" s="90"/>
      <c r="AKE415" s="90"/>
      <c r="AKF415" s="90"/>
      <c r="AKG415" s="90"/>
      <c r="AKH415" s="90"/>
      <c r="AKI415" s="90"/>
      <c r="AKJ415" s="90"/>
      <c r="AKK415" s="90"/>
      <c r="AKL415" s="90"/>
      <c r="AKM415" s="90"/>
      <c r="AKN415" s="90"/>
      <c r="AKO415" s="90"/>
      <c r="AKP415" s="90"/>
      <c r="AKQ415" s="90"/>
      <c r="AKR415" s="90"/>
      <c r="AKS415" s="90"/>
      <c r="AKT415" s="90"/>
      <c r="AKU415" s="90"/>
      <c r="AKV415" s="90"/>
      <c r="AKW415" s="90"/>
      <c r="AKX415" s="90"/>
      <c r="AKY415" s="90"/>
      <c r="AKZ415" s="90"/>
      <c r="ALA415" s="90"/>
      <c r="ALB415" s="90"/>
      <c r="ALC415" s="90"/>
      <c r="ALD415" s="90"/>
      <c r="ALE415" s="90"/>
      <c r="ALF415" s="90"/>
      <c r="ALG415" s="90"/>
      <c r="ALH415" s="90"/>
      <c r="ALI415" s="90"/>
      <c r="ALJ415" s="90"/>
      <c r="ALK415" s="90"/>
      <c r="ALL415" s="90"/>
      <c r="ALM415" s="90"/>
      <c r="ALN415" s="90"/>
      <c r="ALO415" s="90"/>
      <c r="ALP415" s="90"/>
      <c r="ALQ415" s="90"/>
      <c r="ALR415" s="90"/>
      <c r="ALS415" s="90"/>
      <c r="ALT415" s="90"/>
      <c r="ALU415" s="90"/>
      <c r="ALV415" s="90"/>
      <c r="ALW415" s="90"/>
      <c r="ALX415" s="90"/>
      <c r="ALY415" s="90"/>
      <c r="ALZ415" s="90"/>
      <c r="AMA415" s="90"/>
      <c r="AMB415" s="90"/>
      <c r="AMC415" s="90"/>
      <c r="AMD415" s="90"/>
      <c r="AME415" s="90"/>
      <c r="AMF415" s="90"/>
      <c r="AMG415" s="90"/>
      <c r="AMH415" s="90"/>
      <c r="AMI415" s="90"/>
      <c r="AMJ415" s="90"/>
    </row>
    <row r="416" spans="1:1024" x14ac:dyDescent="0.25">
      <c r="A416" s="104">
        <v>43946</v>
      </c>
      <c r="B416" s="101">
        <v>0.5</v>
      </c>
      <c r="C416" s="103">
        <v>2470</v>
      </c>
      <c r="D416" s="180"/>
      <c r="E416" s="179"/>
      <c r="F416" s="90"/>
      <c r="G416" s="90"/>
      <c r="H416" s="90"/>
      <c r="I416" s="90"/>
      <c r="J416" s="90"/>
      <c r="K416" s="90"/>
      <c r="L416" s="90"/>
      <c r="M416" s="90"/>
      <c r="N416" s="90"/>
      <c r="O416" s="90"/>
      <c r="P416" s="90"/>
      <c r="Q416" s="90"/>
      <c r="R416" s="90"/>
      <c r="S416" s="90"/>
      <c r="T416" s="90"/>
      <c r="U416" s="90"/>
      <c r="V416" s="90"/>
      <c r="W416" s="90"/>
      <c r="X416" s="90"/>
      <c r="Y416" s="90"/>
      <c r="Z416" s="90"/>
      <c r="AA416" s="90"/>
      <c r="AB416" s="90"/>
      <c r="AC416" s="90"/>
      <c r="AD416" s="90"/>
      <c r="AE416" s="90"/>
      <c r="AF416" s="90"/>
      <c r="AG416" s="90"/>
      <c r="AH416" s="90"/>
      <c r="AI416" s="90"/>
      <c r="AJ416" s="90"/>
      <c r="AK416" s="90"/>
      <c r="AL416" s="90"/>
      <c r="AM416" s="90"/>
      <c r="AN416" s="90"/>
      <c r="AO416" s="90"/>
      <c r="AP416" s="90"/>
      <c r="AQ416" s="90"/>
      <c r="AR416" s="90"/>
      <c r="AS416" s="90"/>
      <c r="AT416" s="90"/>
      <c r="AU416" s="90"/>
      <c r="AV416" s="90"/>
      <c r="AW416" s="90"/>
      <c r="AX416" s="90"/>
      <c r="AY416" s="90"/>
      <c r="AZ416" s="90"/>
      <c r="BA416" s="90"/>
      <c r="BB416" s="90"/>
      <c r="BC416" s="90"/>
      <c r="BD416" s="90"/>
      <c r="BE416" s="90"/>
      <c r="BF416" s="90"/>
      <c r="BG416" s="90"/>
      <c r="BH416" s="90"/>
      <c r="BI416" s="90"/>
      <c r="BJ416" s="90"/>
      <c r="BK416" s="90"/>
      <c r="BL416" s="90"/>
      <c r="BM416" s="90"/>
      <c r="BN416" s="90"/>
      <c r="BO416" s="90"/>
      <c r="BP416" s="90"/>
      <c r="BQ416" s="90"/>
      <c r="BR416" s="90"/>
      <c r="BS416" s="90"/>
      <c r="BT416" s="90"/>
      <c r="BU416" s="90"/>
      <c r="BV416" s="90"/>
      <c r="BW416" s="90"/>
      <c r="BX416" s="90"/>
      <c r="BY416" s="90"/>
      <c r="BZ416" s="90"/>
      <c r="CA416" s="90"/>
      <c r="CB416" s="90"/>
      <c r="CC416" s="90"/>
      <c r="CD416" s="90"/>
      <c r="CE416" s="90"/>
      <c r="CF416" s="90"/>
      <c r="CG416" s="90"/>
      <c r="CH416" s="90"/>
      <c r="CI416" s="90"/>
      <c r="CJ416" s="90"/>
      <c r="CK416" s="90"/>
      <c r="CL416" s="90"/>
      <c r="CM416" s="90"/>
      <c r="CN416" s="90"/>
      <c r="CO416" s="90"/>
      <c r="CP416" s="90"/>
      <c r="CQ416" s="90"/>
      <c r="CR416" s="90"/>
      <c r="CS416" s="90"/>
      <c r="CT416" s="90"/>
      <c r="CU416" s="90"/>
      <c r="CV416" s="90"/>
      <c r="CW416" s="90"/>
      <c r="CX416" s="90"/>
      <c r="CY416" s="90"/>
      <c r="CZ416" s="90"/>
      <c r="DA416" s="90"/>
      <c r="DB416" s="90"/>
      <c r="DC416" s="90"/>
      <c r="DD416" s="90"/>
      <c r="DE416" s="90"/>
      <c r="DF416" s="90"/>
      <c r="DG416" s="90"/>
      <c r="DH416" s="90"/>
      <c r="DI416" s="90"/>
      <c r="DJ416" s="90"/>
      <c r="DK416" s="90"/>
      <c r="DL416" s="90"/>
      <c r="DM416" s="90"/>
      <c r="DN416" s="90"/>
      <c r="DO416" s="90"/>
      <c r="DP416" s="90"/>
      <c r="DQ416" s="90"/>
      <c r="DR416" s="90"/>
      <c r="DS416" s="90"/>
      <c r="DT416" s="90"/>
      <c r="DU416" s="90"/>
      <c r="DV416" s="90"/>
      <c r="DW416" s="90"/>
      <c r="DX416" s="90"/>
      <c r="DY416" s="90"/>
      <c r="DZ416" s="90"/>
      <c r="EA416" s="90"/>
      <c r="EB416" s="90"/>
      <c r="EC416" s="90"/>
      <c r="ED416" s="90"/>
      <c r="EE416" s="90"/>
      <c r="EF416" s="90"/>
      <c r="EG416" s="90"/>
      <c r="EH416" s="90"/>
      <c r="EI416" s="90"/>
      <c r="EJ416" s="90"/>
      <c r="EK416" s="90"/>
      <c r="EL416" s="90"/>
      <c r="EM416" s="90"/>
      <c r="EN416" s="90"/>
      <c r="EO416" s="90"/>
      <c r="EP416" s="90"/>
      <c r="EQ416" s="90"/>
      <c r="ER416" s="90"/>
      <c r="ES416" s="90"/>
      <c r="ET416" s="90"/>
      <c r="EU416" s="90"/>
      <c r="EV416" s="90"/>
      <c r="EW416" s="90"/>
      <c r="EX416" s="90"/>
      <c r="EY416" s="90"/>
      <c r="EZ416" s="90"/>
      <c r="FA416" s="90"/>
      <c r="FB416" s="90"/>
      <c r="FC416" s="90"/>
      <c r="FD416" s="90"/>
      <c r="FE416" s="90"/>
      <c r="FF416" s="90"/>
      <c r="FG416" s="90"/>
      <c r="FH416" s="90"/>
      <c r="FI416" s="90"/>
      <c r="FJ416" s="90"/>
      <c r="FK416" s="90"/>
      <c r="FL416" s="90"/>
      <c r="FM416" s="90"/>
      <c r="FN416" s="90"/>
      <c r="FO416" s="90"/>
      <c r="FP416" s="90"/>
      <c r="FQ416" s="90"/>
      <c r="FR416" s="90"/>
      <c r="FS416" s="90"/>
      <c r="FT416" s="90"/>
      <c r="FU416" s="90"/>
      <c r="FV416" s="90"/>
      <c r="FW416" s="90"/>
      <c r="FX416" s="90"/>
      <c r="FY416" s="90"/>
      <c r="FZ416" s="90"/>
      <c r="GA416" s="90"/>
      <c r="GB416" s="90"/>
      <c r="GC416" s="90"/>
      <c r="GD416" s="90"/>
      <c r="GE416" s="90"/>
      <c r="GF416" s="90"/>
      <c r="GG416" s="90"/>
      <c r="GH416" s="90"/>
      <c r="GI416" s="90"/>
      <c r="GJ416" s="90"/>
      <c r="GK416" s="90"/>
      <c r="GL416" s="90"/>
      <c r="GM416" s="90"/>
      <c r="GN416" s="90"/>
      <c r="GO416" s="90"/>
      <c r="GP416" s="90"/>
      <c r="GQ416" s="90"/>
      <c r="GR416" s="90"/>
      <c r="GS416" s="90"/>
      <c r="GT416" s="90"/>
      <c r="GU416" s="90"/>
      <c r="GV416" s="90"/>
      <c r="GW416" s="90"/>
      <c r="GX416" s="90"/>
      <c r="GY416" s="90"/>
      <c r="GZ416" s="90"/>
      <c r="HA416" s="90"/>
      <c r="HB416" s="90"/>
      <c r="HC416" s="90"/>
      <c r="HD416" s="90"/>
      <c r="HE416" s="90"/>
      <c r="HF416" s="90"/>
      <c r="HG416" s="90"/>
      <c r="HH416" s="90"/>
      <c r="HI416" s="90"/>
      <c r="HJ416" s="90"/>
      <c r="HK416" s="90"/>
      <c r="HL416" s="90"/>
      <c r="HM416" s="90"/>
      <c r="HN416" s="90"/>
      <c r="HO416" s="90"/>
      <c r="HP416" s="90"/>
      <c r="HQ416" s="90"/>
      <c r="HR416" s="90"/>
      <c r="HS416" s="90"/>
      <c r="HT416" s="90"/>
      <c r="HU416" s="90"/>
      <c r="HV416" s="90"/>
      <c r="HW416" s="90"/>
      <c r="HX416" s="90"/>
      <c r="HY416" s="90"/>
      <c r="HZ416" s="90"/>
      <c r="IA416" s="90"/>
      <c r="IB416" s="90"/>
      <c r="IC416" s="90"/>
      <c r="ID416" s="90"/>
      <c r="IE416" s="90"/>
      <c r="IF416" s="90"/>
      <c r="IG416" s="90"/>
      <c r="IH416" s="90"/>
      <c r="II416" s="90"/>
      <c r="IJ416" s="90"/>
      <c r="IK416" s="90"/>
      <c r="IL416" s="90"/>
      <c r="IM416" s="90"/>
      <c r="IN416" s="90"/>
      <c r="IO416" s="90"/>
      <c r="IP416" s="90"/>
      <c r="IQ416" s="90"/>
      <c r="IR416" s="90"/>
      <c r="IS416" s="90"/>
      <c r="IT416" s="90"/>
      <c r="IU416" s="90"/>
      <c r="IV416" s="90"/>
      <c r="IW416" s="90"/>
      <c r="IX416" s="90"/>
      <c r="IY416" s="90"/>
      <c r="IZ416" s="90"/>
      <c r="JA416" s="90"/>
      <c r="JB416" s="90"/>
      <c r="JC416" s="90"/>
      <c r="JD416" s="90"/>
      <c r="JE416" s="90"/>
      <c r="JF416" s="90"/>
      <c r="JG416" s="90"/>
      <c r="JH416" s="90"/>
      <c r="JI416" s="90"/>
      <c r="JJ416" s="90"/>
      <c r="JK416" s="90"/>
      <c r="JL416" s="90"/>
      <c r="JM416" s="90"/>
      <c r="JN416" s="90"/>
      <c r="JO416" s="90"/>
      <c r="JP416" s="90"/>
      <c r="JQ416" s="90"/>
      <c r="JR416" s="90"/>
      <c r="JS416" s="90"/>
      <c r="JT416" s="90"/>
      <c r="JU416" s="90"/>
      <c r="JV416" s="90"/>
      <c r="JW416" s="90"/>
      <c r="JX416" s="90"/>
      <c r="JY416" s="90"/>
      <c r="JZ416" s="90"/>
      <c r="KA416" s="90"/>
      <c r="KB416" s="90"/>
      <c r="KC416" s="90"/>
      <c r="KD416" s="90"/>
      <c r="KE416" s="90"/>
      <c r="KF416" s="90"/>
      <c r="KG416" s="90"/>
      <c r="KH416" s="90"/>
      <c r="KI416" s="90"/>
      <c r="KJ416" s="90"/>
      <c r="KK416" s="90"/>
      <c r="KL416" s="90"/>
      <c r="KM416" s="90"/>
      <c r="KN416" s="90"/>
      <c r="KO416" s="90"/>
      <c r="KP416" s="90"/>
      <c r="KQ416" s="90"/>
      <c r="KR416" s="90"/>
      <c r="KS416" s="90"/>
      <c r="KT416" s="90"/>
      <c r="KU416" s="90"/>
      <c r="KV416" s="90"/>
      <c r="KW416" s="90"/>
      <c r="KX416" s="90"/>
      <c r="KY416" s="90"/>
      <c r="KZ416" s="90"/>
      <c r="LA416" s="90"/>
      <c r="LB416" s="90"/>
      <c r="LC416" s="90"/>
      <c r="LD416" s="90"/>
      <c r="LE416" s="90"/>
      <c r="LF416" s="90"/>
      <c r="LG416" s="90"/>
      <c r="LH416" s="90"/>
      <c r="LI416" s="90"/>
      <c r="LJ416" s="90"/>
      <c r="LK416" s="90"/>
      <c r="LL416" s="90"/>
      <c r="LM416" s="90"/>
      <c r="LN416" s="90"/>
      <c r="LO416" s="90"/>
      <c r="LP416" s="90"/>
      <c r="LQ416" s="90"/>
      <c r="LR416" s="90"/>
      <c r="LS416" s="90"/>
      <c r="LT416" s="90"/>
      <c r="LU416" s="90"/>
      <c r="LV416" s="90"/>
      <c r="LW416" s="90"/>
      <c r="LX416" s="90"/>
      <c r="LY416" s="90"/>
      <c r="LZ416" s="90"/>
      <c r="MA416" s="90"/>
      <c r="MB416" s="90"/>
      <c r="MC416" s="90"/>
      <c r="MD416" s="90"/>
      <c r="ME416" s="90"/>
      <c r="MF416" s="90"/>
      <c r="MG416" s="90"/>
      <c r="MH416" s="90"/>
      <c r="MI416" s="90"/>
      <c r="MJ416" s="90"/>
      <c r="MK416" s="90"/>
      <c r="ML416" s="90"/>
      <c r="MM416" s="90"/>
      <c r="MN416" s="90"/>
      <c r="MO416" s="90"/>
      <c r="MP416" s="90"/>
      <c r="MQ416" s="90"/>
      <c r="MR416" s="90"/>
      <c r="MS416" s="90"/>
      <c r="MT416" s="90"/>
      <c r="MU416" s="90"/>
      <c r="MV416" s="90"/>
      <c r="MW416" s="90"/>
      <c r="MX416" s="90"/>
      <c r="MY416" s="90"/>
      <c r="MZ416" s="90"/>
      <c r="NA416" s="90"/>
      <c r="NB416" s="90"/>
      <c r="NC416" s="90"/>
      <c r="ND416" s="90"/>
      <c r="NE416" s="90"/>
      <c r="NF416" s="90"/>
      <c r="NG416" s="90"/>
      <c r="NH416" s="90"/>
      <c r="NI416" s="90"/>
      <c r="NJ416" s="90"/>
      <c r="NK416" s="90"/>
      <c r="NL416" s="90"/>
      <c r="NM416" s="90"/>
      <c r="NN416" s="90"/>
      <c r="NO416" s="90"/>
      <c r="NP416" s="90"/>
      <c r="NQ416" s="90"/>
      <c r="NR416" s="90"/>
      <c r="NS416" s="90"/>
      <c r="NT416" s="90"/>
      <c r="NU416" s="90"/>
      <c r="NV416" s="90"/>
      <c r="NW416" s="90"/>
      <c r="NX416" s="90"/>
      <c r="NY416" s="90"/>
      <c r="NZ416" s="90"/>
      <c r="OA416" s="90"/>
      <c r="OB416" s="90"/>
      <c r="OC416" s="90"/>
      <c r="OD416" s="90"/>
      <c r="OE416" s="90"/>
      <c r="OF416" s="90"/>
      <c r="OG416" s="90"/>
      <c r="OH416" s="90"/>
      <c r="OI416" s="90"/>
      <c r="OJ416" s="90"/>
      <c r="OK416" s="90"/>
      <c r="OL416" s="90"/>
      <c r="OM416" s="90"/>
      <c r="ON416" s="90"/>
      <c r="OO416" s="90"/>
      <c r="OP416" s="90"/>
      <c r="OQ416" s="90"/>
      <c r="OR416" s="90"/>
      <c r="OS416" s="90"/>
      <c r="OT416" s="90"/>
      <c r="OU416" s="90"/>
      <c r="OV416" s="90"/>
      <c r="OW416" s="90"/>
      <c r="OX416" s="90"/>
      <c r="OY416" s="90"/>
      <c r="OZ416" s="90"/>
      <c r="PA416" s="90"/>
      <c r="PB416" s="90"/>
      <c r="PC416" s="90"/>
      <c r="PD416" s="90"/>
      <c r="PE416" s="90"/>
      <c r="PF416" s="90"/>
      <c r="PG416" s="90"/>
      <c r="PH416" s="90"/>
      <c r="PI416" s="90"/>
      <c r="PJ416" s="90"/>
      <c r="PK416" s="90"/>
      <c r="PL416" s="90"/>
      <c r="PM416" s="90"/>
      <c r="PN416" s="90"/>
      <c r="PO416" s="90"/>
      <c r="PP416" s="90"/>
      <c r="PQ416" s="90"/>
      <c r="PR416" s="90"/>
      <c r="PS416" s="90"/>
      <c r="PT416" s="90"/>
      <c r="PU416" s="90"/>
      <c r="PV416" s="90"/>
      <c r="PW416" s="90"/>
      <c r="PX416" s="90"/>
      <c r="PY416" s="90"/>
      <c r="PZ416" s="90"/>
      <c r="QA416" s="90"/>
      <c r="QB416" s="90"/>
      <c r="QC416" s="90"/>
      <c r="QD416" s="90"/>
      <c r="QE416" s="90"/>
      <c r="QF416" s="90"/>
      <c r="QG416" s="90"/>
      <c r="QH416" s="90"/>
      <c r="QI416" s="90"/>
      <c r="QJ416" s="90"/>
      <c r="QK416" s="90"/>
      <c r="QL416" s="90"/>
      <c r="QM416" s="90"/>
      <c r="QN416" s="90"/>
      <c r="QO416" s="90"/>
      <c r="QP416" s="90"/>
      <c r="QQ416" s="90"/>
      <c r="QR416" s="90"/>
      <c r="QS416" s="90"/>
      <c r="QT416" s="90"/>
      <c r="QU416" s="90"/>
      <c r="QV416" s="90"/>
      <c r="QW416" s="90"/>
      <c r="QX416" s="90"/>
      <c r="QY416" s="90"/>
      <c r="QZ416" s="90"/>
      <c r="RA416" s="90"/>
      <c r="RB416" s="90"/>
      <c r="RC416" s="90"/>
      <c r="RD416" s="90"/>
      <c r="RE416" s="90"/>
      <c r="RF416" s="90"/>
      <c r="RG416" s="90"/>
      <c r="RH416" s="90"/>
      <c r="RI416" s="90"/>
      <c r="RJ416" s="90"/>
      <c r="RK416" s="90"/>
      <c r="RL416" s="90"/>
      <c r="RM416" s="90"/>
      <c r="RN416" s="90"/>
      <c r="RO416" s="90"/>
      <c r="RP416" s="90"/>
      <c r="RQ416" s="90"/>
      <c r="RR416" s="90"/>
      <c r="RS416" s="90"/>
      <c r="RT416" s="90"/>
      <c r="RU416" s="90"/>
      <c r="RV416" s="90"/>
      <c r="RW416" s="90"/>
      <c r="RX416" s="90"/>
      <c r="RY416" s="90"/>
      <c r="RZ416" s="90"/>
      <c r="SA416" s="90"/>
      <c r="SB416" s="90"/>
      <c r="SC416" s="90"/>
      <c r="SD416" s="90"/>
      <c r="SE416" s="90"/>
      <c r="SF416" s="90"/>
      <c r="SG416" s="90"/>
      <c r="SH416" s="90"/>
      <c r="SI416" s="90"/>
      <c r="SJ416" s="90"/>
      <c r="SK416" s="90"/>
      <c r="SL416" s="90"/>
      <c r="SM416" s="90"/>
      <c r="SN416" s="90"/>
      <c r="SO416" s="90"/>
      <c r="SP416" s="90"/>
      <c r="SQ416" s="90"/>
      <c r="SR416" s="90"/>
      <c r="SS416" s="90"/>
      <c r="ST416" s="90"/>
      <c r="SU416" s="90"/>
      <c r="SV416" s="90"/>
      <c r="SW416" s="90"/>
      <c r="SX416" s="90"/>
      <c r="SY416" s="90"/>
      <c r="SZ416" s="90"/>
      <c r="TA416" s="90"/>
      <c r="TB416" s="90"/>
      <c r="TC416" s="90"/>
      <c r="TD416" s="90"/>
      <c r="TE416" s="90"/>
      <c r="TF416" s="90"/>
      <c r="TG416" s="90"/>
      <c r="TH416" s="90"/>
      <c r="TI416" s="90"/>
      <c r="TJ416" s="90"/>
      <c r="TK416" s="90"/>
      <c r="TL416" s="90"/>
      <c r="TM416" s="90"/>
      <c r="TN416" s="90"/>
      <c r="TO416" s="90"/>
      <c r="TP416" s="90"/>
      <c r="TQ416" s="90"/>
      <c r="TR416" s="90"/>
      <c r="TS416" s="90"/>
      <c r="TT416" s="90"/>
      <c r="TU416" s="90"/>
      <c r="TV416" s="90"/>
      <c r="TW416" s="90"/>
      <c r="TX416" s="90"/>
      <c r="TY416" s="90"/>
      <c r="TZ416" s="90"/>
      <c r="UA416" s="90"/>
      <c r="UB416" s="90"/>
      <c r="UC416" s="90"/>
      <c r="UD416" s="90"/>
      <c r="UE416" s="90"/>
      <c r="UF416" s="90"/>
      <c r="UG416" s="90"/>
      <c r="UH416" s="90"/>
      <c r="UI416" s="90"/>
      <c r="UJ416" s="90"/>
      <c r="UK416" s="90"/>
      <c r="UL416" s="90"/>
      <c r="UM416" s="90"/>
      <c r="UN416" s="90"/>
      <c r="UO416" s="90"/>
      <c r="UP416" s="90"/>
      <c r="UQ416" s="90"/>
      <c r="UR416" s="90"/>
      <c r="US416" s="90"/>
      <c r="UT416" s="90"/>
      <c r="UU416" s="90"/>
      <c r="UV416" s="90"/>
      <c r="UW416" s="90"/>
      <c r="UX416" s="90"/>
      <c r="UY416" s="90"/>
      <c r="UZ416" s="90"/>
      <c r="VA416" s="90"/>
      <c r="VB416" s="90"/>
      <c r="VC416" s="90"/>
      <c r="VD416" s="90"/>
      <c r="VE416" s="90"/>
      <c r="VF416" s="90"/>
      <c r="VG416" s="90"/>
      <c r="VH416" s="90"/>
      <c r="VI416" s="90"/>
      <c r="VJ416" s="90"/>
      <c r="VK416" s="90"/>
      <c r="VL416" s="90"/>
      <c r="VM416" s="90"/>
      <c r="VN416" s="90"/>
      <c r="VO416" s="90"/>
      <c r="VP416" s="90"/>
      <c r="VQ416" s="90"/>
      <c r="VR416" s="90"/>
      <c r="VS416" s="90"/>
      <c r="VT416" s="90"/>
      <c r="VU416" s="90"/>
      <c r="VV416" s="90"/>
      <c r="VW416" s="90"/>
      <c r="VX416" s="90"/>
      <c r="VY416" s="90"/>
      <c r="VZ416" s="90"/>
      <c r="WA416" s="90"/>
      <c r="WB416" s="90"/>
      <c r="WC416" s="90"/>
      <c r="WD416" s="90"/>
      <c r="WE416" s="90"/>
      <c r="WF416" s="90"/>
      <c r="WG416" s="90"/>
      <c r="WH416" s="90"/>
      <c r="WI416" s="90"/>
      <c r="WJ416" s="90"/>
      <c r="WK416" s="90"/>
      <c r="WL416" s="90"/>
      <c r="WM416" s="90"/>
      <c r="WN416" s="90"/>
      <c r="WO416" s="90"/>
      <c r="WP416" s="90"/>
      <c r="WQ416" s="90"/>
      <c r="WR416" s="90"/>
      <c r="WS416" s="90"/>
      <c r="WT416" s="90"/>
      <c r="WU416" s="90"/>
      <c r="WV416" s="90"/>
      <c r="WW416" s="90"/>
      <c r="WX416" s="90"/>
      <c r="WY416" s="90"/>
      <c r="WZ416" s="90"/>
      <c r="XA416" s="90"/>
      <c r="XB416" s="90"/>
      <c r="XC416" s="90"/>
      <c r="XD416" s="90"/>
      <c r="XE416" s="90"/>
      <c r="XF416" s="90"/>
      <c r="XG416" s="90"/>
      <c r="XH416" s="90"/>
      <c r="XI416" s="90"/>
      <c r="XJ416" s="90"/>
      <c r="XK416" s="90"/>
      <c r="XL416" s="90"/>
      <c r="XM416" s="90"/>
      <c r="XN416" s="90"/>
      <c r="XO416" s="90"/>
      <c r="XP416" s="90"/>
      <c r="XQ416" s="90"/>
      <c r="XR416" s="90"/>
      <c r="XS416" s="90"/>
      <c r="XT416" s="90"/>
      <c r="XU416" s="90"/>
      <c r="XV416" s="90"/>
      <c r="XW416" s="90"/>
      <c r="XX416" s="90"/>
      <c r="XY416" s="90"/>
      <c r="XZ416" s="90"/>
      <c r="YA416" s="90"/>
      <c r="YB416" s="90"/>
      <c r="YC416" s="90"/>
      <c r="YD416" s="90"/>
      <c r="YE416" s="90"/>
      <c r="YF416" s="90"/>
      <c r="YG416" s="90"/>
      <c r="YH416" s="90"/>
      <c r="YI416" s="90"/>
      <c r="YJ416" s="90"/>
      <c r="YK416" s="90"/>
      <c r="YL416" s="90"/>
      <c r="YM416" s="90"/>
      <c r="YN416" s="90"/>
      <c r="YO416" s="90"/>
      <c r="YP416" s="90"/>
      <c r="YQ416" s="90"/>
      <c r="YR416" s="90"/>
      <c r="YS416" s="90"/>
      <c r="YT416" s="90"/>
      <c r="YU416" s="90"/>
      <c r="YV416" s="90"/>
      <c r="YW416" s="90"/>
      <c r="YX416" s="90"/>
      <c r="YY416" s="90"/>
      <c r="YZ416" s="90"/>
      <c r="ZA416" s="90"/>
      <c r="ZB416" s="90"/>
      <c r="ZC416" s="90"/>
      <c r="ZD416" s="90"/>
      <c r="ZE416" s="90"/>
      <c r="ZF416" s="90"/>
      <c r="ZG416" s="90"/>
      <c r="ZH416" s="90"/>
      <c r="ZI416" s="90"/>
      <c r="ZJ416" s="90"/>
      <c r="ZK416" s="90"/>
      <c r="ZL416" s="90"/>
      <c r="ZM416" s="90"/>
      <c r="ZN416" s="90"/>
      <c r="ZO416" s="90"/>
      <c r="ZP416" s="90"/>
      <c r="ZQ416" s="90"/>
      <c r="ZR416" s="90"/>
      <c r="ZS416" s="90"/>
      <c r="ZT416" s="90"/>
      <c r="ZU416" s="90"/>
      <c r="ZV416" s="90"/>
      <c r="ZW416" s="90"/>
      <c r="ZX416" s="90"/>
      <c r="ZY416" s="90"/>
      <c r="ZZ416" s="90"/>
      <c r="AAA416" s="90"/>
      <c r="AAB416" s="90"/>
      <c r="AAC416" s="90"/>
      <c r="AAD416" s="90"/>
      <c r="AAE416" s="90"/>
      <c r="AAF416" s="90"/>
      <c r="AAG416" s="90"/>
      <c r="AAH416" s="90"/>
      <c r="AAI416" s="90"/>
      <c r="AAJ416" s="90"/>
      <c r="AAK416" s="90"/>
      <c r="AAL416" s="90"/>
      <c r="AAM416" s="90"/>
      <c r="AAN416" s="90"/>
      <c r="AAO416" s="90"/>
      <c r="AAP416" s="90"/>
      <c r="AAQ416" s="90"/>
      <c r="AAR416" s="90"/>
      <c r="AAS416" s="90"/>
      <c r="AAT416" s="90"/>
      <c r="AAU416" s="90"/>
      <c r="AAV416" s="90"/>
      <c r="AAW416" s="90"/>
      <c r="AAX416" s="90"/>
      <c r="AAY416" s="90"/>
      <c r="AAZ416" s="90"/>
      <c r="ABA416" s="90"/>
      <c r="ABB416" s="90"/>
      <c r="ABC416" s="90"/>
      <c r="ABD416" s="90"/>
      <c r="ABE416" s="90"/>
      <c r="ABF416" s="90"/>
      <c r="ABG416" s="90"/>
      <c r="ABH416" s="90"/>
      <c r="ABI416" s="90"/>
      <c r="ABJ416" s="90"/>
      <c r="ABK416" s="90"/>
      <c r="ABL416" s="90"/>
      <c r="ABM416" s="90"/>
      <c r="ABN416" s="90"/>
      <c r="ABO416" s="90"/>
      <c r="ABP416" s="90"/>
      <c r="ABQ416" s="90"/>
      <c r="ABR416" s="90"/>
      <c r="ABS416" s="90"/>
      <c r="ABT416" s="90"/>
      <c r="ABU416" s="90"/>
      <c r="ABV416" s="90"/>
      <c r="ABW416" s="90"/>
      <c r="ABX416" s="90"/>
      <c r="ABY416" s="90"/>
      <c r="ABZ416" s="90"/>
      <c r="ACA416" s="90"/>
      <c r="ACB416" s="90"/>
      <c r="ACC416" s="90"/>
      <c r="ACD416" s="90"/>
      <c r="ACE416" s="90"/>
      <c r="ACF416" s="90"/>
      <c r="ACG416" s="90"/>
      <c r="ACH416" s="90"/>
      <c r="ACI416" s="90"/>
      <c r="ACJ416" s="90"/>
      <c r="ACK416" s="90"/>
      <c r="ACL416" s="90"/>
      <c r="ACM416" s="90"/>
      <c r="ACN416" s="90"/>
      <c r="ACO416" s="90"/>
      <c r="ACP416" s="90"/>
      <c r="ACQ416" s="90"/>
      <c r="ACR416" s="90"/>
      <c r="ACS416" s="90"/>
      <c r="ACT416" s="90"/>
      <c r="ACU416" s="90"/>
      <c r="ACV416" s="90"/>
      <c r="ACW416" s="90"/>
      <c r="ACX416" s="90"/>
      <c r="ACY416" s="90"/>
      <c r="ACZ416" s="90"/>
      <c r="ADA416" s="90"/>
      <c r="ADB416" s="90"/>
      <c r="ADC416" s="90"/>
      <c r="ADD416" s="90"/>
      <c r="ADE416" s="90"/>
      <c r="ADF416" s="90"/>
      <c r="ADG416" s="90"/>
      <c r="ADH416" s="90"/>
      <c r="ADI416" s="90"/>
      <c r="ADJ416" s="90"/>
      <c r="ADK416" s="90"/>
      <c r="ADL416" s="90"/>
      <c r="ADM416" s="90"/>
      <c r="ADN416" s="90"/>
      <c r="ADO416" s="90"/>
      <c r="ADP416" s="90"/>
      <c r="ADQ416" s="90"/>
      <c r="ADR416" s="90"/>
      <c r="ADS416" s="90"/>
      <c r="ADT416" s="90"/>
      <c r="ADU416" s="90"/>
      <c r="ADV416" s="90"/>
      <c r="ADW416" s="90"/>
      <c r="ADX416" s="90"/>
      <c r="ADY416" s="90"/>
      <c r="ADZ416" s="90"/>
      <c r="AEA416" s="90"/>
      <c r="AEB416" s="90"/>
      <c r="AEC416" s="90"/>
      <c r="AED416" s="90"/>
      <c r="AEE416" s="90"/>
      <c r="AEF416" s="90"/>
      <c r="AEG416" s="90"/>
      <c r="AEH416" s="90"/>
      <c r="AEI416" s="90"/>
      <c r="AEJ416" s="90"/>
      <c r="AEK416" s="90"/>
      <c r="AEL416" s="90"/>
      <c r="AEM416" s="90"/>
      <c r="AEN416" s="90"/>
      <c r="AEO416" s="90"/>
      <c r="AEP416" s="90"/>
      <c r="AEQ416" s="90"/>
      <c r="AER416" s="90"/>
      <c r="AES416" s="90"/>
      <c r="AET416" s="90"/>
      <c r="AEU416" s="90"/>
      <c r="AEV416" s="90"/>
      <c r="AEW416" s="90"/>
      <c r="AEX416" s="90"/>
      <c r="AEY416" s="90"/>
      <c r="AEZ416" s="90"/>
      <c r="AFA416" s="90"/>
      <c r="AFB416" s="90"/>
      <c r="AFC416" s="90"/>
      <c r="AFD416" s="90"/>
      <c r="AFE416" s="90"/>
      <c r="AFF416" s="90"/>
      <c r="AFG416" s="90"/>
      <c r="AFH416" s="90"/>
      <c r="AFI416" s="90"/>
      <c r="AFJ416" s="90"/>
      <c r="AFK416" s="90"/>
      <c r="AFL416" s="90"/>
      <c r="AFM416" s="90"/>
      <c r="AFN416" s="90"/>
      <c r="AFO416" s="90"/>
      <c r="AFP416" s="90"/>
      <c r="AFQ416" s="90"/>
      <c r="AFR416" s="90"/>
      <c r="AFS416" s="90"/>
      <c r="AFT416" s="90"/>
      <c r="AFU416" s="90"/>
      <c r="AFV416" s="90"/>
      <c r="AFW416" s="90"/>
      <c r="AFX416" s="90"/>
      <c r="AFY416" s="90"/>
      <c r="AFZ416" s="90"/>
      <c r="AGA416" s="90"/>
      <c r="AGB416" s="90"/>
      <c r="AGC416" s="90"/>
      <c r="AGD416" s="90"/>
      <c r="AGE416" s="90"/>
      <c r="AGF416" s="90"/>
      <c r="AGG416" s="90"/>
      <c r="AGH416" s="90"/>
      <c r="AGI416" s="90"/>
      <c r="AGJ416" s="90"/>
      <c r="AGK416" s="90"/>
      <c r="AGL416" s="90"/>
      <c r="AGM416" s="90"/>
      <c r="AGN416" s="90"/>
      <c r="AGO416" s="90"/>
      <c r="AGP416" s="90"/>
      <c r="AGQ416" s="90"/>
      <c r="AGR416" s="90"/>
      <c r="AGS416" s="90"/>
      <c r="AGT416" s="90"/>
      <c r="AGU416" s="90"/>
      <c r="AGV416" s="90"/>
      <c r="AGW416" s="90"/>
      <c r="AGX416" s="90"/>
      <c r="AGY416" s="90"/>
      <c r="AGZ416" s="90"/>
      <c r="AHA416" s="90"/>
      <c r="AHB416" s="90"/>
      <c r="AHC416" s="90"/>
      <c r="AHD416" s="90"/>
      <c r="AHE416" s="90"/>
      <c r="AHF416" s="90"/>
      <c r="AHG416" s="90"/>
      <c r="AHH416" s="90"/>
      <c r="AHI416" s="90"/>
      <c r="AHJ416" s="90"/>
      <c r="AHK416" s="90"/>
      <c r="AHL416" s="90"/>
      <c r="AHM416" s="90"/>
      <c r="AHN416" s="90"/>
      <c r="AHO416" s="90"/>
      <c r="AHP416" s="90"/>
      <c r="AHQ416" s="90"/>
      <c r="AHR416" s="90"/>
      <c r="AHS416" s="90"/>
      <c r="AHT416" s="90"/>
      <c r="AHU416" s="90"/>
      <c r="AHV416" s="90"/>
      <c r="AHW416" s="90"/>
      <c r="AHX416" s="90"/>
      <c r="AHY416" s="90"/>
      <c r="AHZ416" s="90"/>
      <c r="AIA416" s="90"/>
      <c r="AIB416" s="90"/>
      <c r="AIC416" s="90"/>
      <c r="AID416" s="90"/>
      <c r="AIE416" s="90"/>
      <c r="AIF416" s="90"/>
      <c r="AIG416" s="90"/>
      <c r="AIH416" s="90"/>
      <c r="AII416" s="90"/>
      <c r="AIJ416" s="90"/>
      <c r="AIK416" s="90"/>
      <c r="AIL416" s="90"/>
      <c r="AIM416" s="90"/>
      <c r="AIN416" s="90"/>
      <c r="AIO416" s="90"/>
      <c r="AIP416" s="90"/>
      <c r="AIQ416" s="90"/>
      <c r="AIR416" s="90"/>
      <c r="AIS416" s="90"/>
      <c r="AIT416" s="90"/>
      <c r="AIU416" s="90"/>
      <c r="AIV416" s="90"/>
      <c r="AIW416" s="90"/>
      <c r="AIX416" s="90"/>
      <c r="AIY416" s="90"/>
      <c r="AIZ416" s="90"/>
      <c r="AJA416" s="90"/>
      <c r="AJB416" s="90"/>
      <c r="AJC416" s="90"/>
      <c r="AJD416" s="90"/>
      <c r="AJE416" s="90"/>
      <c r="AJF416" s="90"/>
      <c r="AJG416" s="90"/>
      <c r="AJH416" s="90"/>
      <c r="AJI416" s="90"/>
      <c r="AJJ416" s="90"/>
      <c r="AJK416" s="90"/>
      <c r="AJL416" s="90"/>
      <c r="AJM416" s="90"/>
      <c r="AJN416" s="90"/>
      <c r="AJO416" s="90"/>
      <c r="AJP416" s="90"/>
      <c r="AJQ416" s="90"/>
      <c r="AJR416" s="90"/>
      <c r="AJS416" s="90"/>
      <c r="AJT416" s="90"/>
      <c r="AJU416" s="90"/>
      <c r="AJV416" s="90"/>
      <c r="AJW416" s="90"/>
      <c r="AJX416" s="90"/>
      <c r="AJY416" s="90"/>
      <c r="AJZ416" s="90"/>
      <c r="AKA416" s="90"/>
      <c r="AKB416" s="90"/>
      <c r="AKC416" s="90"/>
      <c r="AKD416" s="90"/>
      <c r="AKE416" s="90"/>
      <c r="AKF416" s="90"/>
      <c r="AKG416" s="90"/>
      <c r="AKH416" s="90"/>
      <c r="AKI416" s="90"/>
      <c r="AKJ416" s="90"/>
      <c r="AKK416" s="90"/>
      <c r="AKL416" s="90"/>
      <c r="AKM416" s="90"/>
      <c r="AKN416" s="90"/>
      <c r="AKO416" s="90"/>
      <c r="AKP416" s="90"/>
      <c r="AKQ416" s="90"/>
      <c r="AKR416" s="90"/>
      <c r="AKS416" s="90"/>
      <c r="AKT416" s="90"/>
      <c r="AKU416" s="90"/>
      <c r="AKV416" s="90"/>
      <c r="AKW416" s="90"/>
      <c r="AKX416" s="90"/>
      <c r="AKY416" s="90"/>
      <c r="AKZ416" s="90"/>
      <c r="ALA416" s="90"/>
      <c r="ALB416" s="90"/>
      <c r="ALC416" s="90"/>
      <c r="ALD416" s="90"/>
      <c r="ALE416" s="90"/>
      <c r="ALF416" s="90"/>
      <c r="ALG416" s="90"/>
      <c r="ALH416" s="90"/>
      <c r="ALI416" s="90"/>
      <c r="ALJ416" s="90"/>
      <c r="ALK416" s="90"/>
      <c r="ALL416" s="90"/>
      <c r="ALM416" s="90"/>
      <c r="ALN416" s="90"/>
      <c r="ALO416" s="90"/>
      <c r="ALP416" s="90"/>
      <c r="ALQ416" s="90"/>
      <c r="ALR416" s="90"/>
      <c r="ALS416" s="90"/>
      <c r="ALT416" s="90"/>
      <c r="ALU416" s="90"/>
      <c r="ALV416" s="90"/>
      <c r="ALW416" s="90"/>
      <c r="ALX416" s="90"/>
      <c r="ALY416" s="90"/>
      <c r="ALZ416" s="90"/>
      <c r="AMA416" s="90"/>
      <c r="AMB416" s="90"/>
      <c r="AMC416" s="90"/>
      <c r="AMD416" s="90"/>
      <c r="AME416" s="90"/>
      <c r="AMF416" s="90"/>
      <c r="AMG416" s="90"/>
      <c r="AMH416" s="90"/>
      <c r="AMI416" s="90"/>
      <c r="AMJ416" s="90"/>
    </row>
    <row r="417" spans="1:1024" x14ac:dyDescent="0.25">
      <c r="A417" s="104">
        <v>43945</v>
      </c>
      <c r="B417" s="101">
        <v>0.5</v>
      </c>
      <c r="C417" s="103">
        <v>2307</v>
      </c>
      <c r="D417" s="180"/>
      <c r="E417" s="179"/>
      <c r="F417" s="90"/>
      <c r="G417" s="90"/>
      <c r="H417" s="90"/>
      <c r="I417" s="90"/>
      <c r="J417" s="90"/>
      <c r="K417" s="90"/>
      <c r="L417" s="90"/>
      <c r="M417" s="90"/>
      <c r="N417" s="90"/>
      <c r="O417" s="90"/>
      <c r="P417" s="90"/>
      <c r="Q417" s="90"/>
      <c r="R417" s="90"/>
      <c r="S417" s="90"/>
      <c r="T417" s="90"/>
      <c r="U417" s="90"/>
      <c r="V417" s="90"/>
      <c r="W417" s="90"/>
      <c r="X417" s="90"/>
      <c r="Y417" s="90"/>
      <c r="Z417" s="90"/>
      <c r="AA417" s="90"/>
      <c r="AB417" s="90"/>
      <c r="AC417" s="90"/>
      <c r="AD417" s="90"/>
      <c r="AE417" s="90"/>
      <c r="AF417" s="90"/>
      <c r="AG417" s="90"/>
      <c r="AH417" s="90"/>
      <c r="AI417" s="90"/>
      <c r="AJ417" s="90"/>
      <c r="AK417" s="90"/>
      <c r="AL417" s="90"/>
      <c r="AM417" s="90"/>
      <c r="AN417" s="90"/>
      <c r="AO417" s="90"/>
      <c r="AP417" s="90"/>
      <c r="AQ417" s="90"/>
      <c r="AR417" s="90"/>
      <c r="AS417" s="90"/>
      <c r="AT417" s="90"/>
      <c r="AU417" s="90"/>
      <c r="AV417" s="90"/>
      <c r="AW417" s="90"/>
      <c r="AX417" s="90"/>
      <c r="AY417" s="90"/>
      <c r="AZ417" s="90"/>
      <c r="BA417" s="90"/>
      <c r="BB417" s="90"/>
      <c r="BC417" s="90"/>
      <c r="BD417" s="90"/>
      <c r="BE417" s="90"/>
      <c r="BF417" s="90"/>
      <c r="BG417" s="90"/>
      <c r="BH417" s="90"/>
      <c r="BI417" s="90"/>
      <c r="BJ417" s="90"/>
      <c r="BK417" s="90"/>
      <c r="BL417" s="90"/>
      <c r="BM417" s="90"/>
      <c r="BN417" s="90"/>
      <c r="BO417" s="90"/>
      <c r="BP417" s="90"/>
      <c r="BQ417" s="90"/>
      <c r="BR417" s="90"/>
      <c r="BS417" s="90"/>
      <c r="BT417" s="90"/>
      <c r="BU417" s="90"/>
      <c r="BV417" s="90"/>
      <c r="BW417" s="90"/>
      <c r="BX417" s="90"/>
      <c r="BY417" s="90"/>
      <c r="BZ417" s="90"/>
      <c r="CA417" s="90"/>
      <c r="CB417" s="90"/>
      <c r="CC417" s="90"/>
      <c r="CD417" s="90"/>
      <c r="CE417" s="90"/>
      <c r="CF417" s="90"/>
      <c r="CG417" s="90"/>
      <c r="CH417" s="90"/>
      <c r="CI417" s="90"/>
      <c r="CJ417" s="90"/>
      <c r="CK417" s="90"/>
      <c r="CL417" s="90"/>
      <c r="CM417" s="90"/>
      <c r="CN417" s="90"/>
      <c r="CO417" s="90"/>
      <c r="CP417" s="90"/>
      <c r="CQ417" s="90"/>
      <c r="CR417" s="90"/>
      <c r="CS417" s="90"/>
      <c r="CT417" s="90"/>
      <c r="CU417" s="90"/>
      <c r="CV417" s="90"/>
      <c r="CW417" s="90"/>
      <c r="CX417" s="90"/>
      <c r="CY417" s="90"/>
      <c r="CZ417" s="90"/>
      <c r="DA417" s="90"/>
      <c r="DB417" s="90"/>
      <c r="DC417" s="90"/>
      <c r="DD417" s="90"/>
      <c r="DE417" s="90"/>
      <c r="DF417" s="90"/>
      <c r="DG417" s="90"/>
      <c r="DH417" s="90"/>
      <c r="DI417" s="90"/>
      <c r="DJ417" s="90"/>
      <c r="DK417" s="90"/>
      <c r="DL417" s="90"/>
      <c r="DM417" s="90"/>
      <c r="DN417" s="90"/>
      <c r="DO417" s="90"/>
      <c r="DP417" s="90"/>
      <c r="DQ417" s="90"/>
      <c r="DR417" s="90"/>
      <c r="DS417" s="90"/>
      <c r="DT417" s="90"/>
      <c r="DU417" s="90"/>
      <c r="DV417" s="90"/>
      <c r="DW417" s="90"/>
      <c r="DX417" s="90"/>
      <c r="DY417" s="90"/>
      <c r="DZ417" s="90"/>
      <c r="EA417" s="90"/>
      <c r="EB417" s="90"/>
      <c r="EC417" s="90"/>
      <c r="ED417" s="90"/>
      <c r="EE417" s="90"/>
      <c r="EF417" s="90"/>
      <c r="EG417" s="90"/>
      <c r="EH417" s="90"/>
      <c r="EI417" s="90"/>
      <c r="EJ417" s="90"/>
      <c r="EK417" s="90"/>
      <c r="EL417" s="90"/>
      <c r="EM417" s="90"/>
      <c r="EN417" s="90"/>
      <c r="EO417" s="90"/>
      <c r="EP417" s="90"/>
      <c r="EQ417" s="90"/>
      <c r="ER417" s="90"/>
      <c r="ES417" s="90"/>
      <c r="ET417" s="90"/>
      <c r="EU417" s="90"/>
      <c r="EV417" s="90"/>
      <c r="EW417" s="90"/>
      <c r="EX417" s="90"/>
      <c r="EY417" s="90"/>
      <c r="EZ417" s="90"/>
      <c r="FA417" s="90"/>
      <c r="FB417" s="90"/>
      <c r="FC417" s="90"/>
      <c r="FD417" s="90"/>
      <c r="FE417" s="90"/>
      <c r="FF417" s="90"/>
      <c r="FG417" s="90"/>
      <c r="FH417" s="90"/>
      <c r="FI417" s="90"/>
      <c r="FJ417" s="90"/>
      <c r="FK417" s="90"/>
      <c r="FL417" s="90"/>
      <c r="FM417" s="90"/>
      <c r="FN417" s="90"/>
      <c r="FO417" s="90"/>
      <c r="FP417" s="90"/>
      <c r="FQ417" s="90"/>
      <c r="FR417" s="90"/>
      <c r="FS417" s="90"/>
      <c r="FT417" s="90"/>
      <c r="FU417" s="90"/>
      <c r="FV417" s="90"/>
      <c r="FW417" s="90"/>
      <c r="FX417" s="90"/>
      <c r="FY417" s="90"/>
      <c r="FZ417" s="90"/>
      <c r="GA417" s="90"/>
      <c r="GB417" s="90"/>
      <c r="GC417" s="90"/>
      <c r="GD417" s="90"/>
      <c r="GE417" s="90"/>
      <c r="GF417" s="90"/>
      <c r="GG417" s="90"/>
      <c r="GH417" s="90"/>
      <c r="GI417" s="90"/>
      <c r="GJ417" s="90"/>
      <c r="GK417" s="90"/>
      <c r="GL417" s="90"/>
      <c r="GM417" s="90"/>
      <c r="GN417" s="90"/>
      <c r="GO417" s="90"/>
      <c r="GP417" s="90"/>
      <c r="GQ417" s="90"/>
      <c r="GR417" s="90"/>
      <c r="GS417" s="90"/>
      <c r="GT417" s="90"/>
      <c r="GU417" s="90"/>
      <c r="GV417" s="90"/>
      <c r="GW417" s="90"/>
      <c r="GX417" s="90"/>
      <c r="GY417" s="90"/>
      <c r="GZ417" s="90"/>
      <c r="HA417" s="90"/>
      <c r="HB417" s="90"/>
      <c r="HC417" s="90"/>
      <c r="HD417" s="90"/>
      <c r="HE417" s="90"/>
      <c r="HF417" s="90"/>
      <c r="HG417" s="90"/>
      <c r="HH417" s="90"/>
      <c r="HI417" s="90"/>
      <c r="HJ417" s="90"/>
      <c r="HK417" s="90"/>
      <c r="HL417" s="90"/>
      <c r="HM417" s="90"/>
      <c r="HN417" s="90"/>
      <c r="HO417" s="90"/>
      <c r="HP417" s="90"/>
      <c r="HQ417" s="90"/>
      <c r="HR417" s="90"/>
      <c r="HS417" s="90"/>
      <c r="HT417" s="90"/>
      <c r="HU417" s="90"/>
      <c r="HV417" s="90"/>
      <c r="HW417" s="90"/>
      <c r="HX417" s="90"/>
      <c r="HY417" s="90"/>
      <c r="HZ417" s="90"/>
      <c r="IA417" s="90"/>
      <c r="IB417" s="90"/>
      <c r="IC417" s="90"/>
      <c r="ID417" s="90"/>
      <c r="IE417" s="90"/>
      <c r="IF417" s="90"/>
      <c r="IG417" s="90"/>
      <c r="IH417" s="90"/>
      <c r="II417" s="90"/>
      <c r="IJ417" s="90"/>
      <c r="IK417" s="90"/>
      <c r="IL417" s="90"/>
      <c r="IM417" s="90"/>
      <c r="IN417" s="90"/>
      <c r="IO417" s="90"/>
      <c r="IP417" s="90"/>
      <c r="IQ417" s="90"/>
      <c r="IR417" s="90"/>
      <c r="IS417" s="90"/>
      <c r="IT417" s="90"/>
      <c r="IU417" s="90"/>
      <c r="IV417" s="90"/>
      <c r="IW417" s="90"/>
      <c r="IX417" s="90"/>
      <c r="IY417" s="90"/>
      <c r="IZ417" s="90"/>
      <c r="JA417" s="90"/>
      <c r="JB417" s="90"/>
      <c r="JC417" s="90"/>
      <c r="JD417" s="90"/>
      <c r="JE417" s="90"/>
      <c r="JF417" s="90"/>
      <c r="JG417" s="90"/>
      <c r="JH417" s="90"/>
      <c r="JI417" s="90"/>
      <c r="JJ417" s="90"/>
      <c r="JK417" s="90"/>
      <c r="JL417" s="90"/>
      <c r="JM417" s="90"/>
      <c r="JN417" s="90"/>
      <c r="JO417" s="90"/>
      <c r="JP417" s="90"/>
      <c r="JQ417" s="90"/>
      <c r="JR417" s="90"/>
      <c r="JS417" s="90"/>
      <c r="JT417" s="90"/>
      <c r="JU417" s="90"/>
      <c r="JV417" s="90"/>
      <c r="JW417" s="90"/>
      <c r="JX417" s="90"/>
      <c r="JY417" s="90"/>
      <c r="JZ417" s="90"/>
      <c r="KA417" s="90"/>
      <c r="KB417" s="90"/>
      <c r="KC417" s="90"/>
      <c r="KD417" s="90"/>
      <c r="KE417" s="90"/>
      <c r="KF417" s="90"/>
      <c r="KG417" s="90"/>
      <c r="KH417" s="90"/>
      <c r="KI417" s="90"/>
      <c r="KJ417" s="90"/>
      <c r="KK417" s="90"/>
      <c r="KL417" s="90"/>
      <c r="KM417" s="90"/>
      <c r="KN417" s="90"/>
      <c r="KO417" s="90"/>
      <c r="KP417" s="90"/>
      <c r="KQ417" s="90"/>
      <c r="KR417" s="90"/>
      <c r="KS417" s="90"/>
      <c r="KT417" s="90"/>
      <c r="KU417" s="90"/>
      <c r="KV417" s="90"/>
      <c r="KW417" s="90"/>
      <c r="KX417" s="90"/>
      <c r="KY417" s="90"/>
      <c r="KZ417" s="90"/>
      <c r="LA417" s="90"/>
      <c r="LB417" s="90"/>
      <c r="LC417" s="90"/>
      <c r="LD417" s="90"/>
      <c r="LE417" s="90"/>
      <c r="LF417" s="90"/>
      <c r="LG417" s="90"/>
      <c r="LH417" s="90"/>
      <c r="LI417" s="90"/>
      <c r="LJ417" s="90"/>
      <c r="LK417" s="90"/>
      <c r="LL417" s="90"/>
      <c r="LM417" s="90"/>
      <c r="LN417" s="90"/>
      <c r="LO417" s="90"/>
      <c r="LP417" s="90"/>
      <c r="LQ417" s="90"/>
      <c r="LR417" s="90"/>
      <c r="LS417" s="90"/>
      <c r="LT417" s="90"/>
      <c r="LU417" s="90"/>
      <c r="LV417" s="90"/>
      <c r="LW417" s="90"/>
      <c r="LX417" s="90"/>
      <c r="LY417" s="90"/>
      <c r="LZ417" s="90"/>
      <c r="MA417" s="90"/>
      <c r="MB417" s="90"/>
      <c r="MC417" s="90"/>
      <c r="MD417" s="90"/>
      <c r="ME417" s="90"/>
      <c r="MF417" s="90"/>
      <c r="MG417" s="90"/>
      <c r="MH417" s="90"/>
      <c r="MI417" s="90"/>
      <c r="MJ417" s="90"/>
      <c r="MK417" s="90"/>
      <c r="ML417" s="90"/>
      <c r="MM417" s="90"/>
      <c r="MN417" s="90"/>
      <c r="MO417" s="90"/>
      <c r="MP417" s="90"/>
      <c r="MQ417" s="90"/>
      <c r="MR417" s="90"/>
      <c r="MS417" s="90"/>
      <c r="MT417" s="90"/>
      <c r="MU417" s="90"/>
      <c r="MV417" s="90"/>
      <c r="MW417" s="90"/>
      <c r="MX417" s="90"/>
      <c r="MY417" s="90"/>
      <c r="MZ417" s="90"/>
      <c r="NA417" s="90"/>
      <c r="NB417" s="90"/>
      <c r="NC417" s="90"/>
      <c r="ND417" s="90"/>
      <c r="NE417" s="90"/>
      <c r="NF417" s="90"/>
      <c r="NG417" s="90"/>
      <c r="NH417" s="90"/>
      <c r="NI417" s="90"/>
      <c r="NJ417" s="90"/>
      <c r="NK417" s="90"/>
      <c r="NL417" s="90"/>
      <c r="NM417" s="90"/>
      <c r="NN417" s="90"/>
      <c r="NO417" s="90"/>
      <c r="NP417" s="90"/>
      <c r="NQ417" s="90"/>
      <c r="NR417" s="90"/>
      <c r="NS417" s="90"/>
      <c r="NT417" s="90"/>
      <c r="NU417" s="90"/>
      <c r="NV417" s="90"/>
      <c r="NW417" s="90"/>
      <c r="NX417" s="90"/>
      <c r="NY417" s="90"/>
      <c r="NZ417" s="90"/>
      <c r="OA417" s="90"/>
      <c r="OB417" s="90"/>
      <c r="OC417" s="90"/>
      <c r="OD417" s="90"/>
      <c r="OE417" s="90"/>
      <c r="OF417" s="90"/>
      <c r="OG417" s="90"/>
      <c r="OH417" s="90"/>
      <c r="OI417" s="90"/>
      <c r="OJ417" s="90"/>
      <c r="OK417" s="90"/>
      <c r="OL417" s="90"/>
      <c r="OM417" s="90"/>
      <c r="ON417" s="90"/>
      <c r="OO417" s="90"/>
      <c r="OP417" s="90"/>
      <c r="OQ417" s="90"/>
      <c r="OR417" s="90"/>
      <c r="OS417" s="90"/>
      <c r="OT417" s="90"/>
      <c r="OU417" s="90"/>
      <c r="OV417" s="90"/>
      <c r="OW417" s="90"/>
      <c r="OX417" s="90"/>
      <c r="OY417" s="90"/>
      <c r="OZ417" s="90"/>
      <c r="PA417" s="90"/>
      <c r="PB417" s="90"/>
      <c r="PC417" s="90"/>
      <c r="PD417" s="90"/>
      <c r="PE417" s="90"/>
      <c r="PF417" s="90"/>
      <c r="PG417" s="90"/>
      <c r="PH417" s="90"/>
      <c r="PI417" s="90"/>
      <c r="PJ417" s="90"/>
      <c r="PK417" s="90"/>
      <c r="PL417" s="90"/>
      <c r="PM417" s="90"/>
      <c r="PN417" s="90"/>
      <c r="PO417" s="90"/>
      <c r="PP417" s="90"/>
      <c r="PQ417" s="90"/>
      <c r="PR417" s="90"/>
      <c r="PS417" s="90"/>
      <c r="PT417" s="90"/>
      <c r="PU417" s="90"/>
      <c r="PV417" s="90"/>
      <c r="PW417" s="90"/>
      <c r="PX417" s="90"/>
      <c r="PY417" s="90"/>
      <c r="PZ417" s="90"/>
      <c r="QA417" s="90"/>
      <c r="QB417" s="90"/>
      <c r="QC417" s="90"/>
      <c r="QD417" s="90"/>
      <c r="QE417" s="90"/>
      <c r="QF417" s="90"/>
      <c r="QG417" s="90"/>
      <c r="QH417" s="90"/>
      <c r="QI417" s="90"/>
      <c r="QJ417" s="90"/>
      <c r="QK417" s="90"/>
      <c r="QL417" s="90"/>
      <c r="QM417" s="90"/>
      <c r="QN417" s="90"/>
      <c r="QO417" s="90"/>
      <c r="QP417" s="90"/>
      <c r="QQ417" s="90"/>
      <c r="QR417" s="90"/>
      <c r="QS417" s="90"/>
      <c r="QT417" s="90"/>
      <c r="QU417" s="90"/>
      <c r="QV417" s="90"/>
      <c r="QW417" s="90"/>
      <c r="QX417" s="90"/>
      <c r="QY417" s="90"/>
      <c r="QZ417" s="90"/>
      <c r="RA417" s="90"/>
      <c r="RB417" s="90"/>
      <c r="RC417" s="90"/>
      <c r="RD417" s="90"/>
      <c r="RE417" s="90"/>
      <c r="RF417" s="90"/>
      <c r="RG417" s="90"/>
      <c r="RH417" s="90"/>
      <c r="RI417" s="90"/>
      <c r="RJ417" s="90"/>
      <c r="RK417" s="90"/>
      <c r="RL417" s="90"/>
      <c r="RM417" s="90"/>
      <c r="RN417" s="90"/>
      <c r="RO417" s="90"/>
      <c r="RP417" s="90"/>
      <c r="RQ417" s="90"/>
      <c r="RR417" s="90"/>
      <c r="RS417" s="90"/>
      <c r="RT417" s="90"/>
      <c r="RU417" s="90"/>
      <c r="RV417" s="90"/>
      <c r="RW417" s="90"/>
      <c r="RX417" s="90"/>
      <c r="RY417" s="90"/>
      <c r="RZ417" s="90"/>
      <c r="SA417" s="90"/>
      <c r="SB417" s="90"/>
      <c r="SC417" s="90"/>
      <c r="SD417" s="90"/>
      <c r="SE417" s="90"/>
      <c r="SF417" s="90"/>
      <c r="SG417" s="90"/>
      <c r="SH417" s="90"/>
      <c r="SI417" s="90"/>
      <c r="SJ417" s="90"/>
      <c r="SK417" s="90"/>
      <c r="SL417" s="90"/>
      <c r="SM417" s="90"/>
      <c r="SN417" s="90"/>
      <c r="SO417" s="90"/>
      <c r="SP417" s="90"/>
      <c r="SQ417" s="90"/>
      <c r="SR417" s="90"/>
      <c r="SS417" s="90"/>
      <c r="ST417" s="90"/>
      <c r="SU417" s="90"/>
      <c r="SV417" s="90"/>
      <c r="SW417" s="90"/>
      <c r="SX417" s="90"/>
      <c r="SY417" s="90"/>
      <c r="SZ417" s="90"/>
      <c r="TA417" s="90"/>
      <c r="TB417" s="90"/>
      <c r="TC417" s="90"/>
      <c r="TD417" s="90"/>
      <c r="TE417" s="90"/>
      <c r="TF417" s="90"/>
      <c r="TG417" s="90"/>
      <c r="TH417" s="90"/>
      <c r="TI417" s="90"/>
      <c r="TJ417" s="90"/>
      <c r="TK417" s="90"/>
      <c r="TL417" s="90"/>
      <c r="TM417" s="90"/>
      <c r="TN417" s="90"/>
      <c r="TO417" s="90"/>
      <c r="TP417" s="90"/>
      <c r="TQ417" s="90"/>
      <c r="TR417" s="90"/>
      <c r="TS417" s="90"/>
      <c r="TT417" s="90"/>
      <c r="TU417" s="90"/>
      <c r="TV417" s="90"/>
      <c r="TW417" s="90"/>
      <c r="TX417" s="90"/>
      <c r="TY417" s="90"/>
      <c r="TZ417" s="90"/>
      <c r="UA417" s="90"/>
      <c r="UB417" s="90"/>
      <c r="UC417" s="90"/>
      <c r="UD417" s="90"/>
      <c r="UE417" s="90"/>
      <c r="UF417" s="90"/>
      <c r="UG417" s="90"/>
      <c r="UH417" s="90"/>
      <c r="UI417" s="90"/>
      <c r="UJ417" s="90"/>
      <c r="UK417" s="90"/>
      <c r="UL417" s="90"/>
      <c r="UM417" s="90"/>
      <c r="UN417" s="90"/>
      <c r="UO417" s="90"/>
      <c r="UP417" s="90"/>
      <c r="UQ417" s="90"/>
      <c r="UR417" s="90"/>
      <c r="US417" s="90"/>
      <c r="UT417" s="90"/>
      <c r="UU417" s="90"/>
      <c r="UV417" s="90"/>
      <c r="UW417" s="90"/>
      <c r="UX417" s="90"/>
      <c r="UY417" s="90"/>
      <c r="UZ417" s="90"/>
      <c r="VA417" s="90"/>
      <c r="VB417" s="90"/>
      <c r="VC417" s="90"/>
      <c r="VD417" s="90"/>
      <c r="VE417" s="90"/>
      <c r="VF417" s="90"/>
      <c r="VG417" s="90"/>
      <c r="VH417" s="90"/>
      <c r="VI417" s="90"/>
      <c r="VJ417" s="90"/>
      <c r="VK417" s="90"/>
      <c r="VL417" s="90"/>
      <c r="VM417" s="90"/>
      <c r="VN417" s="90"/>
      <c r="VO417" s="90"/>
      <c r="VP417" s="90"/>
      <c r="VQ417" s="90"/>
      <c r="VR417" s="90"/>
      <c r="VS417" s="90"/>
      <c r="VT417" s="90"/>
      <c r="VU417" s="90"/>
      <c r="VV417" s="90"/>
      <c r="VW417" s="90"/>
      <c r="VX417" s="90"/>
      <c r="VY417" s="90"/>
      <c r="VZ417" s="90"/>
      <c r="WA417" s="90"/>
      <c r="WB417" s="90"/>
      <c r="WC417" s="90"/>
      <c r="WD417" s="90"/>
      <c r="WE417" s="90"/>
      <c r="WF417" s="90"/>
      <c r="WG417" s="90"/>
      <c r="WH417" s="90"/>
      <c r="WI417" s="90"/>
      <c r="WJ417" s="90"/>
      <c r="WK417" s="90"/>
      <c r="WL417" s="90"/>
      <c r="WM417" s="90"/>
      <c r="WN417" s="90"/>
      <c r="WO417" s="90"/>
      <c r="WP417" s="90"/>
      <c r="WQ417" s="90"/>
      <c r="WR417" s="90"/>
      <c r="WS417" s="90"/>
      <c r="WT417" s="90"/>
      <c r="WU417" s="90"/>
      <c r="WV417" s="90"/>
      <c r="WW417" s="90"/>
      <c r="WX417" s="90"/>
      <c r="WY417" s="90"/>
      <c r="WZ417" s="90"/>
      <c r="XA417" s="90"/>
      <c r="XB417" s="90"/>
      <c r="XC417" s="90"/>
      <c r="XD417" s="90"/>
      <c r="XE417" s="90"/>
      <c r="XF417" s="90"/>
      <c r="XG417" s="90"/>
      <c r="XH417" s="90"/>
      <c r="XI417" s="90"/>
      <c r="XJ417" s="90"/>
      <c r="XK417" s="90"/>
      <c r="XL417" s="90"/>
      <c r="XM417" s="90"/>
      <c r="XN417" s="90"/>
      <c r="XO417" s="90"/>
      <c r="XP417" s="90"/>
      <c r="XQ417" s="90"/>
      <c r="XR417" s="90"/>
      <c r="XS417" s="90"/>
      <c r="XT417" s="90"/>
      <c r="XU417" s="90"/>
      <c r="XV417" s="90"/>
      <c r="XW417" s="90"/>
      <c r="XX417" s="90"/>
      <c r="XY417" s="90"/>
      <c r="XZ417" s="90"/>
      <c r="YA417" s="90"/>
      <c r="YB417" s="90"/>
      <c r="YC417" s="90"/>
      <c r="YD417" s="90"/>
      <c r="YE417" s="90"/>
      <c r="YF417" s="90"/>
      <c r="YG417" s="90"/>
      <c r="YH417" s="90"/>
      <c r="YI417" s="90"/>
      <c r="YJ417" s="90"/>
      <c r="YK417" s="90"/>
      <c r="YL417" s="90"/>
      <c r="YM417" s="90"/>
      <c r="YN417" s="90"/>
      <c r="YO417" s="90"/>
      <c r="YP417" s="90"/>
      <c r="YQ417" s="90"/>
      <c r="YR417" s="90"/>
      <c r="YS417" s="90"/>
      <c r="YT417" s="90"/>
      <c r="YU417" s="90"/>
      <c r="YV417" s="90"/>
      <c r="YW417" s="90"/>
      <c r="YX417" s="90"/>
      <c r="YY417" s="90"/>
      <c r="YZ417" s="90"/>
      <c r="ZA417" s="90"/>
      <c r="ZB417" s="90"/>
      <c r="ZC417" s="90"/>
      <c r="ZD417" s="90"/>
      <c r="ZE417" s="90"/>
      <c r="ZF417" s="90"/>
      <c r="ZG417" s="90"/>
      <c r="ZH417" s="90"/>
      <c r="ZI417" s="90"/>
      <c r="ZJ417" s="90"/>
      <c r="ZK417" s="90"/>
      <c r="ZL417" s="90"/>
      <c r="ZM417" s="90"/>
      <c r="ZN417" s="90"/>
      <c r="ZO417" s="90"/>
      <c r="ZP417" s="90"/>
      <c r="ZQ417" s="90"/>
      <c r="ZR417" s="90"/>
      <c r="ZS417" s="90"/>
      <c r="ZT417" s="90"/>
      <c r="ZU417" s="90"/>
      <c r="ZV417" s="90"/>
      <c r="ZW417" s="90"/>
      <c r="ZX417" s="90"/>
      <c r="ZY417" s="90"/>
      <c r="ZZ417" s="90"/>
      <c r="AAA417" s="90"/>
      <c r="AAB417" s="90"/>
      <c r="AAC417" s="90"/>
      <c r="AAD417" s="90"/>
      <c r="AAE417" s="90"/>
      <c r="AAF417" s="90"/>
      <c r="AAG417" s="90"/>
      <c r="AAH417" s="90"/>
      <c r="AAI417" s="90"/>
      <c r="AAJ417" s="90"/>
      <c r="AAK417" s="90"/>
      <c r="AAL417" s="90"/>
      <c r="AAM417" s="90"/>
      <c r="AAN417" s="90"/>
      <c r="AAO417" s="90"/>
      <c r="AAP417" s="90"/>
      <c r="AAQ417" s="90"/>
      <c r="AAR417" s="90"/>
      <c r="AAS417" s="90"/>
      <c r="AAT417" s="90"/>
      <c r="AAU417" s="90"/>
      <c r="AAV417" s="90"/>
      <c r="AAW417" s="90"/>
      <c r="AAX417" s="90"/>
      <c r="AAY417" s="90"/>
      <c r="AAZ417" s="90"/>
      <c r="ABA417" s="90"/>
      <c r="ABB417" s="90"/>
      <c r="ABC417" s="90"/>
      <c r="ABD417" s="90"/>
      <c r="ABE417" s="90"/>
      <c r="ABF417" s="90"/>
      <c r="ABG417" s="90"/>
      <c r="ABH417" s="90"/>
      <c r="ABI417" s="90"/>
      <c r="ABJ417" s="90"/>
      <c r="ABK417" s="90"/>
      <c r="ABL417" s="90"/>
      <c r="ABM417" s="90"/>
      <c r="ABN417" s="90"/>
      <c r="ABO417" s="90"/>
      <c r="ABP417" s="90"/>
      <c r="ABQ417" s="90"/>
      <c r="ABR417" s="90"/>
      <c r="ABS417" s="90"/>
      <c r="ABT417" s="90"/>
      <c r="ABU417" s="90"/>
      <c r="ABV417" s="90"/>
      <c r="ABW417" s="90"/>
      <c r="ABX417" s="90"/>
      <c r="ABY417" s="90"/>
      <c r="ABZ417" s="90"/>
      <c r="ACA417" s="90"/>
      <c r="ACB417" s="90"/>
      <c r="ACC417" s="90"/>
      <c r="ACD417" s="90"/>
      <c r="ACE417" s="90"/>
      <c r="ACF417" s="90"/>
      <c r="ACG417" s="90"/>
      <c r="ACH417" s="90"/>
      <c r="ACI417" s="90"/>
      <c r="ACJ417" s="90"/>
      <c r="ACK417" s="90"/>
      <c r="ACL417" s="90"/>
      <c r="ACM417" s="90"/>
      <c r="ACN417" s="90"/>
      <c r="ACO417" s="90"/>
      <c r="ACP417" s="90"/>
      <c r="ACQ417" s="90"/>
      <c r="ACR417" s="90"/>
      <c r="ACS417" s="90"/>
      <c r="ACT417" s="90"/>
      <c r="ACU417" s="90"/>
      <c r="ACV417" s="90"/>
      <c r="ACW417" s="90"/>
      <c r="ACX417" s="90"/>
      <c r="ACY417" s="90"/>
      <c r="ACZ417" s="90"/>
      <c r="ADA417" s="90"/>
      <c r="ADB417" s="90"/>
      <c r="ADC417" s="90"/>
      <c r="ADD417" s="90"/>
      <c r="ADE417" s="90"/>
      <c r="ADF417" s="90"/>
      <c r="ADG417" s="90"/>
      <c r="ADH417" s="90"/>
      <c r="ADI417" s="90"/>
      <c r="ADJ417" s="90"/>
      <c r="ADK417" s="90"/>
      <c r="ADL417" s="90"/>
      <c r="ADM417" s="90"/>
      <c r="ADN417" s="90"/>
      <c r="ADO417" s="90"/>
      <c r="ADP417" s="90"/>
      <c r="ADQ417" s="90"/>
      <c r="ADR417" s="90"/>
      <c r="ADS417" s="90"/>
      <c r="ADT417" s="90"/>
      <c r="ADU417" s="90"/>
      <c r="ADV417" s="90"/>
      <c r="ADW417" s="90"/>
      <c r="ADX417" s="90"/>
      <c r="ADY417" s="90"/>
      <c r="ADZ417" s="90"/>
      <c r="AEA417" s="90"/>
      <c r="AEB417" s="90"/>
      <c r="AEC417" s="90"/>
      <c r="AED417" s="90"/>
      <c r="AEE417" s="90"/>
      <c r="AEF417" s="90"/>
      <c r="AEG417" s="90"/>
      <c r="AEH417" s="90"/>
      <c r="AEI417" s="90"/>
      <c r="AEJ417" s="90"/>
      <c r="AEK417" s="90"/>
      <c r="AEL417" s="90"/>
      <c r="AEM417" s="90"/>
      <c r="AEN417" s="90"/>
      <c r="AEO417" s="90"/>
      <c r="AEP417" s="90"/>
      <c r="AEQ417" s="90"/>
      <c r="AER417" s="90"/>
      <c r="AES417" s="90"/>
      <c r="AET417" s="90"/>
      <c r="AEU417" s="90"/>
      <c r="AEV417" s="90"/>
      <c r="AEW417" s="90"/>
      <c r="AEX417" s="90"/>
      <c r="AEY417" s="90"/>
      <c r="AEZ417" s="90"/>
      <c r="AFA417" s="90"/>
      <c r="AFB417" s="90"/>
      <c r="AFC417" s="90"/>
      <c r="AFD417" s="90"/>
      <c r="AFE417" s="90"/>
      <c r="AFF417" s="90"/>
      <c r="AFG417" s="90"/>
      <c r="AFH417" s="90"/>
      <c r="AFI417" s="90"/>
      <c r="AFJ417" s="90"/>
      <c r="AFK417" s="90"/>
      <c r="AFL417" s="90"/>
      <c r="AFM417" s="90"/>
      <c r="AFN417" s="90"/>
      <c r="AFO417" s="90"/>
      <c r="AFP417" s="90"/>
      <c r="AFQ417" s="90"/>
      <c r="AFR417" s="90"/>
      <c r="AFS417" s="90"/>
      <c r="AFT417" s="90"/>
      <c r="AFU417" s="90"/>
      <c r="AFV417" s="90"/>
      <c r="AFW417" s="90"/>
      <c r="AFX417" s="90"/>
      <c r="AFY417" s="90"/>
      <c r="AFZ417" s="90"/>
      <c r="AGA417" s="90"/>
      <c r="AGB417" s="90"/>
      <c r="AGC417" s="90"/>
      <c r="AGD417" s="90"/>
      <c r="AGE417" s="90"/>
      <c r="AGF417" s="90"/>
      <c r="AGG417" s="90"/>
      <c r="AGH417" s="90"/>
      <c r="AGI417" s="90"/>
      <c r="AGJ417" s="90"/>
      <c r="AGK417" s="90"/>
      <c r="AGL417" s="90"/>
      <c r="AGM417" s="90"/>
      <c r="AGN417" s="90"/>
      <c r="AGO417" s="90"/>
      <c r="AGP417" s="90"/>
      <c r="AGQ417" s="90"/>
      <c r="AGR417" s="90"/>
      <c r="AGS417" s="90"/>
      <c r="AGT417" s="90"/>
      <c r="AGU417" s="90"/>
      <c r="AGV417" s="90"/>
      <c r="AGW417" s="90"/>
      <c r="AGX417" s="90"/>
      <c r="AGY417" s="90"/>
      <c r="AGZ417" s="90"/>
      <c r="AHA417" s="90"/>
      <c r="AHB417" s="90"/>
      <c r="AHC417" s="90"/>
      <c r="AHD417" s="90"/>
      <c r="AHE417" s="90"/>
      <c r="AHF417" s="90"/>
      <c r="AHG417" s="90"/>
      <c r="AHH417" s="90"/>
      <c r="AHI417" s="90"/>
      <c r="AHJ417" s="90"/>
      <c r="AHK417" s="90"/>
      <c r="AHL417" s="90"/>
      <c r="AHM417" s="90"/>
      <c r="AHN417" s="90"/>
      <c r="AHO417" s="90"/>
      <c r="AHP417" s="90"/>
      <c r="AHQ417" s="90"/>
      <c r="AHR417" s="90"/>
      <c r="AHS417" s="90"/>
      <c r="AHT417" s="90"/>
      <c r="AHU417" s="90"/>
      <c r="AHV417" s="90"/>
      <c r="AHW417" s="90"/>
      <c r="AHX417" s="90"/>
      <c r="AHY417" s="90"/>
      <c r="AHZ417" s="90"/>
      <c r="AIA417" s="90"/>
      <c r="AIB417" s="90"/>
      <c r="AIC417" s="90"/>
      <c r="AID417" s="90"/>
      <c r="AIE417" s="90"/>
      <c r="AIF417" s="90"/>
      <c r="AIG417" s="90"/>
      <c r="AIH417" s="90"/>
      <c r="AII417" s="90"/>
      <c r="AIJ417" s="90"/>
      <c r="AIK417" s="90"/>
      <c r="AIL417" s="90"/>
      <c r="AIM417" s="90"/>
      <c r="AIN417" s="90"/>
      <c r="AIO417" s="90"/>
      <c r="AIP417" s="90"/>
      <c r="AIQ417" s="90"/>
      <c r="AIR417" s="90"/>
      <c r="AIS417" s="90"/>
      <c r="AIT417" s="90"/>
      <c r="AIU417" s="90"/>
      <c r="AIV417" s="90"/>
      <c r="AIW417" s="90"/>
      <c r="AIX417" s="90"/>
      <c r="AIY417" s="90"/>
      <c r="AIZ417" s="90"/>
      <c r="AJA417" s="90"/>
      <c r="AJB417" s="90"/>
      <c r="AJC417" s="90"/>
      <c r="AJD417" s="90"/>
      <c r="AJE417" s="90"/>
      <c r="AJF417" s="90"/>
      <c r="AJG417" s="90"/>
      <c r="AJH417" s="90"/>
      <c r="AJI417" s="90"/>
      <c r="AJJ417" s="90"/>
      <c r="AJK417" s="90"/>
      <c r="AJL417" s="90"/>
      <c r="AJM417" s="90"/>
      <c r="AJN417" s="90"/>
      <c r="AJO417" s="90"/>
      <c r="AJP417" s="90"/>
      <c r="AJQ417" s="90"/>
      <c r="AJR417" s="90"/>
      <c r="AJS417" s="90"/>
      <c r="AJT417" s="90"/>
      <c r="AJU417" s="90"/>
      <c r="AJV417" s="90"/>
      <c r="AJW417" s="90"/>
      <c r="AJX417" s="90"/>
      <c r="AJY417" s="90"/>
      <c r="AJZ417" s="90"/>
      <c r="AKA417" s="90"/>
      <c r="AKB417" s="90"/>
      <c r="AKC417" s="90"/>
      <c r="AKD417" s="90"/>
      <c r="AKE417" s="90"/>
      <c r="AKF417" s="90"/>
      <c r="AKG417" s="90"/>
      <c r="AKH417" s="90"/>
      <c r="AKI417" s="90"/>
      <c r="AKJ417" s="90"/>
      <c r="AKK417" s="90"/>
      <c r="AKL417" s="90"/>
      <c r="AKM417" s="90"/>
      <c r="AKN417" s="90"/>
      <c r="AKO417" s="90"/>
      <c r="AKP417" s="90"/>
      <c r="AKQ417" s="90"/>
      <c r="AKR417" s="90"/>
      <c r="AKS417" s="90"/>
      <c r="AKT417" s="90"/>
      <c r="AKU417" s="90"/>
      <c r="AKV417" s="90"/>
      <c r="AKW417" s="90"/>
      <c r="AKX417" s="90"/>
      <c r="AKY417" s="90"/>
      <c r="AKZ417" s="90"/>
      <c r="ALA417" s="90"/>
      <c r="ALB417" s="90"/>
      <c r="ALC417" s="90"/>
      <c r="ALD417" s="90"/>
      <c r="ALE417" s="90"/>
      <c r="ALF417" s="90"/>
      <c r="ALG417" s="90"/>
      <c r="ALH417" s="90"/>
      <c r="ALI417" s="90"/>
      <c r="ALJ417" s="90"/>
      <c r="ALK417" s="90"/>
      <c r="ALL417" s="90"/>
      <c r="ALM417" s="90"/>
      <c r="ALN417" s="90"/>
      <c r="ALO417" s="90"/>
      <c r="ALP417" s="90"/>
      <c r="ALQ417" s="90"/>
      <c r="ALR417" s="90"/>
      <c r="ALS417" s="90"/>
      <c r="ALT417" s="90"/>
      <c r="ALU417" s="90"/>
      <c r="ALV417" s="90"/>
      <c r="ALW417" s="90"/>
      <c r="ALX417" s="90"/>
      <c r="ALY417" s="90"/>
      <c r="ALZ417" s="90"/>
      <c r="AMA417" s="90"/>
      <c r="AMB417" s="90"/>
      <c r="AMC417" s="90"/>
      <c r="AMD417" s="90"/>
      <c r="AME417" s="90"/>
      <c r="AMF417" s="90"/>
      <c r="AMG417" s="90"/>
      <c r="AMH417" s="90"/>
      <c r="AMI417" s="90"/>
      <c r="AMJ417" s="90"/>
    </row>
    <row r="418" spans="1:1024" x14ac:dyDescent="0.25">
      <c r="A418" s="104">
        <v>43944</v>
      </c>
      <c r="B418" s="101">
        <v>0.5</v>
      </c>
      <c r="C418" s="103">
        <v>2151</v>
      </c>
      <c r="D418" s="180"/>
      <c r="E418" s="179"/>
      <c r="F418" s="90"/>
      <c r="G418" s="90"/>
      <c r="H418" s="90"/>
      <c r="I418" s="90"/>
      <c r="J418" s="90"/>
      <c r="K418" s="90"/>
      <c r="L418" s="90"/>
      <c r="M418" s="90"/>
      <c r="N418" s="90"/>
      <c r="O418" s="90"/>
      <c r="P418" s="90"/>
      <c r="Q418" s="90"/>
      <c r="R418" s="90"/>
      <c r="S418" s="90"/>
      <c r="T418" s="90"/>
      <c r="U418" s="90"/>
      <c r="V418" s="90"/>
      <c r="W418" s="90"/>
      <c r="X418" s="90"/>
      <c r="Y418" s="90"/>
      <c r="Z418" s="90"/>
      <c r="AA418" s="90"/>
      <c r="AB418" s="90"/>
      <c r="AC418" s="90"/>
      <c r="AD418" s="90"/>
      <c r="AE418" s="90"/>
      <c r="AF418" s="90"/>
      <c r="AG418" s="90"/>
      <c r="AH418" s="90"/>
      <c r="AI418" s="90"/>
      <c r="AJ418" s="90"/>
      <c r="AK418" s="90"/>
      <c r="AL418" s="90"/>
      <c r="AM418" s="90"/>
      <c r="AN418" s="90"/>
      <c r="AO418" s="90"/>
      <c r="AP418" s="90"/>
      <c r="AQ418" s="90"/>
      <c r="AR418" s="90"/>
      <c r="AS418" s="90"/>
      <c r="AT418" s="90"/>
      <c r="AU418" s="90"/>
      <c r="AV418" s="90"/>
      <c r="AW418" s="90"/>
      <c r="AX418" s="90"/>
      <c r="AY418" s="90"/>
      <c r="AZ418" s="90"/>
      <c r="BA418" s="90"/>
      <c r="BB418" s="90"/>
      <c r="BC418" s="90"/>
      <c r="BD418" s="90"/>
      <c r="BE418" s="90"/>
      <c r="BF418" s="90"/>
      <c r="BG418" s="90"/>
      <c r="BH418" s="90"/>
      <c r="BI418" s="90"/>
      <c r="BJ418" s="90"/>
      <c r="BK418" s="90"/>
      <c r="BL418" s="90"/>
      <c r="BM418" s="90"/>
      <c r="BN418" s="90"/>
      <c r="BO418" s="90"/>
      <c r="BP418" s="90"/>
      <c r="BQ418" s="90"/>
      <c r="BR418" s="90"/>
      <c r="BS418" s="90"/>
      <c r="BT418" s="90"/>
      <c r="BU418" s="90"/>
      <c r="BV418" s="90"/>
      <c r="BW418" s="90"/>
      <c r="BX418" s="90"/>
      <c r="BY418" s="90"/>
      <c r="BZ418" s="90"/>
      <c r="CA418" s="90"/>
      <c r="CB418" s="90"/>
      <c r="CC418" s="90"/>
      <c r="CD418" s="90"/>
      <c r="CE418" s="90"/>
      <c r="CF418" s="90"/>
      <c r="CG418" s="90"/>
      <c r="CH418" s="90"/>
      <c r="CI418" s="90"/>
      <c r="CJ418" s="90"/>
      <c r="CK418" s="90"/>
      <c r="CL418" s="90"/>
      <c r="CM418" s="90"/>
      <c r="CN418" s="90"/>
      <c r="CO418" s="90"/>
      <c r="CP418" s="90"/>
      <c r="CQ418" s="90"/>
      <c r="CR418" s="90"/>
      <c r="CS418" s="90"/>
      <c r="CT418" s="90"/>
      <c r="CU418" s="90"/>
      <c r="CV418" s="90"/>
      <c r="CW418" s="90"/>
      <c r="CX418" s="90"/>
      <c r="CY418" s="90"/>
      <c r="CZ418" s="90"/>
      <c r="DA418" s="90"/>
      <c r="DB418" s="90"/>
      <c r="DC418" s="90"/>
      <c r="DD418" s="90"/>
      <c r="DE418" s="90"/>
      <c r="DF418" s="90"/>
      <c r="DG418" s="90"/>
      <c r="DH418" s="90"/>
      <c r="DI418" s="90"/>
      <c r="DJ418" s="90"/>
      <c r="DK418" s="90"/>
      <c r="DL418" s="90"/>
      <c r="DM418" s="90"/>
      <c r="DN418" s="90"/>
      <c r="DO418" s="90"/>
      <c r="DP418" s="90"/>
      <c r="DQ418" s="90"/>
      <c r="DR418" s="90"/>
      <c r="DS418" s="90"/>
      <c r="DT418" s="90"/>
      <c r="DU418" s="90"/>
      <c r="DV418" s="90"/>
      <c r="DW418" s="90"/>
      <c r="DX418" s="90"/>
      <c r="DY418" s="90"/>
      <c r="DZ418" s="90"/>
      <c r="EA418" s="90"/>
      <c r="EB418" s="90"/>
      <c r="EC418" s="90"/>
      <c r="ED418" s="90"/>
      <c r="EE418" s="90"/>
      <c r="EF418" s="90"/>
      <c r="EG418" s="90"/>
      <c r="EH418" s="90"/>
      <c r="EI418" s="90"/>
      <c r="EJ418" s="90"/>
      <c r="EK418" s="90"/>
      <c r="EL418" s="90"/>
      <c r="EM418" s="90"/>
      <c r="EN418" s="90"/>
      <c r="EO418" s="90"/>
      <c r="EP418" s="90"/>
      <c r="EQ418" s="90"/>
      <c r="ER418" s="90"/>
      <c r="ES418" s="90"/>
      <c r="ET418" s="90"/>
      <c r="EU418" s="90"/>
      <c r="EV418" s="90"/>
      <c r="EW418" s="90"/>
      <c r="EX418" s="90"/>
      <c r="EY418" s="90"/>
      <c r="EZ418" s="90"/>
      <c r="FA418" s="90"/>
      <c r="FB418" s="90"/>
      <c r="FC418" s="90"/>
      <c r="FD418" s="90"/>
      <c r="FE418" s="90"/>
      <c r="FF418" s="90"/>
      <c r="FG418" s="90"/>
      <c r="FH418" s="90"/>
      <c r="FI418" s="90"/>
      <c r="FJ418" s="90"/>
      <c r="FK418" s="90"/>
      <c r="FL418" s="90"/>
      <c r="FM418" s="90"/>
      <c r="FN418" s="90"/>
      <c r="FO418" s="90"/>
      <c r="FP418" s="90"/>
      <c r="FQ418" s="90"/>
      <c r="FR418" s="90"/>
      <c r="FS418" s="90"/>
      <c r="FT418" s="90"/>
      <c r="FU418" s="90"/>
      <c r="FV418" s="90"/>
      <c r="FW418" s="90"/>
      <c r="FX418" s="90"/>
      <c r="FY418" s="90"/>
      <c r="FZ418" s="90"/>
      <c r="GA418" s="90"/>
      <c r="GB418" s="90"/>
      <c r="GC418" s="90"/>
      <c r="GD418" s="90"/>
      <c r="GE418" s="90"/>
      <c r="GF418" s="90"/>
      <c r="GG418" s="90"/>
      <c r="GH418" s="90"/>
      <c r="GI418" s="90"/>
      <c r="GJ418" s="90"/>
      <c r="GK418" s="90"/>
      <c r="GL418" s="90"/>
      <c r="GM418" s="90"/>
      <c r="GN418" s="90"/>
      <c r="GO418" s="90"/>
      <c r="GP418" s="90"/>
      <c r="GQ418" s="90"/>
      <c r="GR418" s="90"/>
      <c r="GS418" s="90"/>
      <c r="GT418" s="90"/>
      <c r="GU418" s="90"/>
      <c r="GV418" s="90"/>
      <c r="GW418" s="90"/>
      <c r="GX418" s="90"/>
      <c r="GY418" s="90"/>
      <c r="GZ418" s="90"/>
      <c r="HA418" s="90"/>
      <c r="HB418" s="90"/>
      <c r="HC418" s="90"/>
      <c r="HD418" s="90"/>
      <c r="HE418" s="90"/>
      <c r="HF418" s="90"/>
      <c r="HG418" s="90"/>
      <c r="HH418" s="90"/>
      <c r="HI418" s="90"/>
      <c r="HJ418" s="90"/>
      <c r="HK418" s="90"/>
      <c r="HL418" s="90"/>
      <c r="HM418" s="90"/>
      <c r="HN418" s="90"/>
      <c r="HO418" s="90"/>
      <c r="HP418" s="90"/>
      <c r="HQ418" s="90"/>
      <c r="HR418" s="90"/>
      <c r="HS418" s="90"/>
      <c r="HT418" s="90"/>
      <c r="HU418" s="90"/>
      <c r="HV418" s="90"/>
      <c r="HW418" s="90"/>
      <c r="HX418" s="90"/>
      <c r="HY418" s="90"/>
      <c r="HZ418" s="90"/>
      <c r="IA418" s="90"/>
      <c r="IB418" s="90"/>
      <c r="IC418" s="90"/>
      <c r="ID418" s="90"/>
      <c r="IE418" s="90"/>
      <c r="IF418" s="90"/>
      <c r="IG418" s="90"/>
      <c r="IH418" s="90"/>
      <c r="II418" s="90"/>
      <c r="IJ418" s="90"/>
      <c r="IK418" s="90"/>
      <c r="IL418" s="90"/>
      <c r="IM418" s="90"/>
      <c r="IN418" s="90"/>
      <c r="IO418" s="90"/>
      <c r="IP418" s="90"/>
      <c r="IQ418" s="90"/>
      <c r="IR418" s="90"/>
      <c r="IS418" s="90"/>
      <c r="IT418" s="90"/>
      <c r="IU418" s="90"/>
      <c r="IV418" s="90"/>
      <c r="IW418" s="90"/>
      <c r="IX418" s="90"/>
      <c r="IY418" s="90"/>
      <c r="IZ418" s="90"/>
      <c r="JA418" s="90"/>
      <c r="JB418" s="90"/>
      <c r="JC418" s="90"/>
      <c r="JD418" s="90"/>
      <c r="JE418" s="90"/>
      <c r="JF418" s="90"/>
      <c r="JG418" s="90"/>
      <c r="JH418" s="90"/>
      <c r="JI418" s="90"/>
      <c r="JJ418" s="90"/>
      <c r="JK418" s="90"/>
      <c r="JL418" s="90"/>
      <c r="JM418" s="90"/>
      <c r="JN418" s="90"/>
      <c r="JO418" s="90"/>
      <c r="JP418" s="90"/>
      <c r="JQ418" s="90"/>
      <c r="JR418" s="90"/>
      <c r="JS418" s="90"/>
      <c r="JT418" s="90"/>
      <c r="JU418" s="90"/>
      <c r="JV418" s="90"/>
      <c r="JW418" s="90"/>
      <c r="JX418" s="90"/>
      <c r="JY418" s="90"/>
      <c r="JZ418" s="90"/>
      <c r="KA418" s="90"/>
      <c r="KB418" s="90"/>
      <c r="KC418" s="90"/>
      <c r="KD418" s="90"/>
      <c r="KE418" s="90"/>
      <c r="KF418" s="90"/>
      <c r="KG418" s="90"/>
      <c r="KH418" s="90"/>
      <c r="KI418" s="90"/>
      <c r="KJ418" s="90"/>
      <c r="KK418" s="90"/>
      <c r="KL418" s="90"/>
      <c r="KM418" s="90"/>
      <c r="KN418" s="90"/>
      <c r="KO418" s="90"/>
      <c r="KP418" s="90"/>
      <c r="KQ418" s="90"/>
      <c r="KR418" s="90"/>
      <c r="KS418" s="90"/>
      <c r="KT418" s="90"/>
      <c r="KU418" s="90"/>
      <c r="KV418" s="90"/>
      <c r="KW418" s="90"/>
      <c r="KX418" s="90"/>
      <c r="KY418" s="90"/>
      <c r="KZ418" s="90"/>
      <c r="LA418" s="90"/>
      <c r="LB418" s="90"/>
      <c r="LC418" s="90"/>
      <c r="LD418" s="90"/>
      <c r="LE418" s="90"/>
      <c r="LF418" s="90"/>
      <c r="LG418" s="90"/>
      <c r="LH418" s="90"/>
      <c r="LI418" s="90"/>
      <c r="LJ418" s="90"/>
      <c r="LK418" s="90"/>
      <c r="LL418" s="90"/>
      <c r="LM418" s="90"/>
      <c r="LN418" s="90"/>
      <c r="LO418" s="90"/>
      <c r="LP418" s="90"/>
      <c r="LQ418" s="90"/>
      <c r="LR418" s="90"/>
      <c r="LS418" s="90"/>
      <c r="LT418" s="90"/>
      <c r="LU418" s="90"/>
      <c r="LV418" s="90"/>
      <c r="LW418" s="90"/>
      <c r="LX418" s="90"/>
      <c r="LY418" s="90"/>
      <c r="LZ418" s="90"/>
      <c r="MA418" s="90"/>
      <c r="MB418" s="90"/>
      <c r="MC418" s="90"/>
      <c r="MD418" s="90"/>
      <c r="ME418" s="90"/>
      <c r="MF418" s="90"/>
      <c r="MG418" s="90"/>
      <c r="MH418" s="90"/>
      <c r="MI418" s="90"/>
      <c r="MJ418" s="90"/>
      <c r="MK418" s="90"/>
      <c r="ML418" s="90"/>
      <c r="MM418" s="90"/>
      <c r="MN418" s="90"/>
      <c r="MO418" s="90"/>
      <c r="MP418" s="90"/>
      <c r="MQ418" s="90"/>
      <c r="MR418" s="90"/>
      <c r="MS418" s="90"/>
      <c r="MT418" s="90"/>
      <c r="MU418" s="90"/>
      <c r="MV418" s="90"/>
      <c r="MW418" s="90"/>
      <c r="MX418" s="90"/>
      <c r="MY418" s="90"/>
      <c r="MZ418" s="90"/>
      <c r="NA418" s="90"/>
      <c r="NB418" s="90"/>
      <c r="NC418" s="90"/>
      <c r="ND418" s="90"/>
      <c r="NE418" s="90"/>
      <c r="NF418" s="90"/>
      <c r="NG418" s="90"/>
      <c r="NH418" s="90"/>
      <c r="NI418" s="90"/>
      <c r="NJ418" s="90"/>
      <c r="NK418" s="90"/>
      <c r="NL418" s="90"/>
      <c r="NM418" s="90"/>
      <c r="NN418" s="90"/>
      <c r="NO418" s="90"/>
      <c r="NP418" s="90"/>
      <c r="NQ418" s="90"/>
      <c r="NR418" s="90"/>
      <c r="NS418" s="90"/>
      <c r="NT418" s="90"/>
      <c r="NU418" s="90"/>
      <c r="NV418" s="90"/>
      <c r="NW418" s="90"/>
      <c r="NX418" s="90"/>
      <c r="NY418" s="90"/>
      <c r="NZ418" s="90"/>
      <c r="OA418" s="90"/>
      <c r="OB418" s="90"/>
      <c r="OC418" s="90"/>
      <c r="OD418" s="90"/>
      <c r="OE418" s="90"/>
      <c r="OF418" s="90"/>
      <c r="OG418" s="90"/>
      <c r="OH418" s="90"/>
      <c r="OI418" s="90"/>
      <c r="OJ418" s="90"/>
      <c r="OK418" s="90"/>
      <c r="OL418" s="90"/>
      <c r="OM418" s="90"/>
      <c r="ON418" s="90"/>
      <c r="OO418" s="90"/>
      <c r="OP418" s="90"/>
      <c r="OQ418" s="90"/>
      <c r="OR418" s="90"/>
      <c r="OS418" s="90"/>
      <c r="OT418" s="90"/>
      <c r="OU418" s="90"/>
      <c r="OV418" s="90"/>
      <c r="OW418" s="90"/>
      <c r="OX418" s="90"/>
      <c r="OY418" s="90"/>
      <c r="OZ418" s="90"/>
      <c r="PA418" s="90"/>
      <c r="PB418" s="90"/>
      <c r="PC418" s="90"/>
      <c r="PD418" s="90"/>
      <c r="PE418" s="90"/>
      <c r="PF418" s="90"/>
      <c r="PG418" s="90"/>
      <c r="PH418" s="90"/>
      <c r="PI418" s="90"/>
      <c r="PJ418" s="90"/>
      <c r="PK418" s="90"/>
      <c r="PL418" s="90"/>
      <c r="PM418" s="90"/>
      <c r="PN418" s="90"/>
      <c r="PO418" s="90"/>
      <c r="PP418" s="90"/>
      <c r="PQ418" s="90"/>
      <c r="PR418" s="90"/>
      <c r="PS418" s="90"/>
      <c r="PT418" s="90"/>
      <c r="PU418" s="90"/>
      <c r="PV418" s="90"/>
      <c r="PW418" s="90"/>
      <c r="PX418" s="90"/>
      <c r="PY418" s="90"/>
      <c r="PZ418" s="90"/>
      <c r="QA418" s="90"/>
      <c r="QB418" s="90"/>
      <c r="QC418" s="90"/>
      <c r="QD418" s="90"/>
      <c r="QE418" s="90"/>
      <c r="QF418" s="90"/>
      <c r="QG418" s="90"/>
      <c r="QH418" s="90"/>
      <c r="QI418" s="90"/>
      <c r="QJ418" s="90"/>
      <c r="QK418" s="90"/>
      <c r="QL418" s="90"/>
      <c r="QM418" s="90"/>
      <c r="QN418" s="90"/>
      <c r="QO418" s="90"/>
      <c r="QP418" s="90"/>
      <c r="QQ418" s="90"/>
      <c r="QR418" s="90"/>
      <c r="QS418" s="90"/>
      <c r="QT418" s="90"/>
      <c r="QU418" s="90"/>
      <c r="QV418" s="90"/>
      <c r="QW418" s="90"/>
      <c r="QX418" s="90"/>
      <c r="QY418" s="90"/>
      <c r="QZ418" s="90"/>
      <c r="RA418" s="90"/>
      <c r="RB418" s="90"/>
      <c r="RC418" s="90"/>
      <c r="RD418" s="90"/>
      <c r="RE418" s="90"/>
      <c r="RF418" s="90"/>
      <c r="RG418" s="90"/>
      <c r="RH418" s="90"/>
      <c r="RI418" s="90"/>
      <c r="RJ418" s="90"/>
      <c r="RK418" s="90"/>
      <c r="RL418" s="90"/>
      <c r="RM418" s="90"/>
      <c r="RN418" s="90"/>
      <c r="RO418" s="90"/>
      <c r="RP418" s="90"/>
      <c r="RQ418" s="90"/>
      <c r="RR418" s="90"/>
      <c r="RS418" s="90"/>
      <c r="RT418" s="90"/>
      <c r="RU418" s="90"/>
      <c r="RV418" s="90"/>
      <c r="RW418" s="90"/>
      <c r="RX418" s="90"/>
      <c r="RY418" s="90"/>
      <c r="RZ418" s="90"/>
      <c r="SA418" s="90"/>
      <c r="SB418" s="90"/>
      <c r="SC418" s="90"/>
      <c r="SD418" s="90"/>
      <c r="SE418" s="90"/>
      <c r="SF418" s="90"/>
      <c r="SG418" s="90"/>
      <c r="SH418" s="90"/>
      <c r="SI418" s="90"/>
      <c r="SJ418" s="90"/>
      <c r="SK418" s="90"/>
      <c r="SL418" s="90"/>
      <c r="SM418" s="90"/>
      <c r="SN418" s="90"/>
      <c r="SO418" s="90"/>
      <c r="SP418" s="90"/>
      <c r="SQ418" s="90"/>
      <c r="SR418" s="90"/>
      <c r="SS418" s="90"/>
      <c r="ST418" s="90"/>
      <c r="SU418" s="90"/>
      <c r="SV418" s="90"/>
      <c r="SW418" s="90"/>
      <c r="SX418" s="90"/>
      <c r="SY418" s="90"/>
      <c r="SZ418" s="90"/>
      <c r="TA418" s="90"/>
      <c r="TB418" s="90"/>
      <c r="TC418" s="90"/>
      <c r="TD418" s="90"/>
      <c r="TE418" s="90"/>
      <c r="TF418" s="90"/>
      <c r="TG418" s="90"/>
      <c r="TH418" s="90"/>
      <c r="TI418" s="90"/>
      <c r="TJ418" s="90"/>
      <c r="TK418" s="90"/>
      <c r="TL418" s="90"/>
      <c r="TM418" s="90"/>
      <c r="TN418" s="90"/>
      <c r="TO418" s="90"/>
      <c r="TP418" s="90"/>
      <c r="TQ418" s="90"/>
      <c r="TR418" s="90"/>
      <c r="TS418" s="90"/>
      <c r="TT418" s="90"/>
      <c r="TU418" s="90"/>
      <c r="TV418" s="90"/>
      <c r="TW418" s="90"/>
      <c r="TX418" s="90"/>
      <c r="TY418" s="90"/>
      <c r="TZ418" s="90"/>
      <c r="UA418" s="90"/>
      <c r="UB418" s="90"/>
      <c r="UC418" s="90"/>
      <c r="UD418" s="90"/>
      <c r="UE418" s="90"/>
      <c r="UF418" s="90"/>
      <c r="UG418" s="90"/>
      <c r="UH418" s="90"/>
      <c r="UI418" s="90"/>
      <c r="UJ418" s="90"/>
      <c r="UK418" s="90"/>
      <c r="UL418" s="90"/>
      <c r="UM418" s="90"/>
      <c r="UN418" s="90"/>
      <c r="UO418" s="90"/>
      <c r="UP418" s="90"/>
      <c r="UQ418" s="90"/>
      <c r="UR418" s="90"/>
      <c r="US418" s="90"/>
      <c r="UT418" s="90"/>
      <c r="UU418" s="90"/>
      <c r="UV418" s="90"/>
      <c r="UW418" s="90"/>
      <c r="UX418" s="90"/>
      <c r="UY418" s="90"/>
      <c r="UZ418" s="90"/>
      <c r="VA418" s="90"/>
      <c r="VB418" s="90"/>
      <c r="VC418" s="90"/>
      <c r="VD418" s="90"/>
      <c r="VE418" s="90"/>
      <c r="VF418" s="90"/>
      <c r="VG418" s="90"/>
      <c r="VH418" s="90"/>
      <c r="VI418" s="90"/>
      <c r="VJ418" s="90"/>
      <c r="VK418" s="90"/>
      <c r="VL418" s="90"/>
      <c r="VM418" s="90"/>
      <c r="VN418" s="90"/>
      <c r="VO418" s="90"/>
      <c r="VP418" s="90"/>
      <c r="VQ418" s="90"/>
      <c r="VR418" s="90"/>
      <c r="VS418" s="90"/>
      <c r="VT418" s="90"/>
      <c r="VU418" s="90"/>
      <c r="VV418" s="90"/>
      <c r="VW418" s="90"/>
      <c r="VX418" s="90"/>
      <c r="VY418" s="90"/>
      <c r="VZ418" s="90"/>
      <c r="WA418" s="90"/>
      <c r="WB418" s="90"/>
      <c r="WC418" s="90"/>
      <c r="WD418" s="90"/>
      <c r="WE418" s="90"/>
      <c r="WF418" s="90"/>
      <c r="WG418" s="90"/>
      <c r="WH418" s="90"/>
      <c r="WI418" s="90"/>
      <c r="WJ418" s="90"/>
      <c r="WK418" s="90"/>
      <c r="WL418" s="90"/>
      <c r="WM418" s="90"/>
      <c r="WN418" s="90"/>
      <c r="WO418" s="90"/>
      <c r="WP418" s="90"/>
      <c r="WQ418" s="90"/>
      <c r="WR418" s="90"/>
      <c r="WS418" s="90"/>
      <c r="WT418" s="90"/>
      <c r="WU418" s="90"/>
      <c r="WV418" s="90"/>
      <c r="WW418" s="90"/>
      <c r="WX418" s="90"/>
      <c r="WY418" s="90"/>
      <c r="WZ418" s="90"/>
      <c r="XA418" s="90"/>
      <c r="XB418" s="90"/>
      <c r="XC418" s="90"/>
      <c r="XD418" s="90"/>
      <c r="XE418" s="90"/>
      <c r="XF418" s="90"/>
      <c r="XG418" s="90"/>
      <c r="XH418" s="90"/>
      <c r="XI418" s="90"/>
      <c r="XJ418" s="90"/>
      <c r="XK418" s="90"/>
      <c r="XL418" s="90"/>
      <c r="XM418" s="90"/>
      <c r="XN418" s="90"/>
      <c r="XO418" s="90"/>
      <c r="XP418" s="90"/>
      <c r="XQ418" s="90"/>
      <c r="XR418" s="90"/>
      <c r="XS418" s="90"/>
      <c r="XT418" s="90"/>
      <c r="XU418" s="90"/>
      <c r="XV418" s="90"/>
      <c r="XW418" s="90"/>
      <c r="XX418" s="90"/>
      <c r="XY418" s="90"/>
      <c r="XZ418" s="90"/>
      <c r="YA418" s="90"/>
      <c r="YB418" s="90"/>
      <c r="YC418" s="90"/>
      <c r="YD418" s="90"/>
      <c r="YE418" s="90"/>
      <c r="YF418" s="90"/>
      <c r="YG418" s="90"/>
      <c r="YH418" s="90"/>
      <c r="YI418" s="90"/>
      <c r="YJ418" s="90"/>
      <c r="YK418" s="90"/>
      <c r="YL418" s="90"/>
      <c r="YM418" s="90"/>
      <c r="YN418" s="90"/>
      <c r="YO418" s="90"/>
      <c r="YP418" s="90"/>
      <c r="YQ418" s="90"/>
      <c r="YR418" s="90"/>
      <c r="YS418" s="90"/>
      <c r="YT418" s="90"/>
      <c r="YU418" s="90"/>
      <c r="YV418" s="90"/>
      <c r="YW418" s="90"/>
      <c r="YX418" s="90"/>
      <c r="YY418" s="90"/>
      <c r="YZ418" s="90"/>
      <c r="ZA418" s="90"/>
      <c r="ZB418" s="90"/>
      <c r="ZC418" s="90"/>
      <c r="ZD418" s="90"/>
      <c r="ZE418" s="90"/>
      <c r="ZF418" s="90"/>
      <c r="ZG418" s="90"/>
      <c r="ZH418" s="90"/>
      <c r="ZI418" s="90"/>
      <c r="ZJ418" s="90"/>
      <c r="ZK418" s="90"/>
      <c r="ZL418" s="90"/>
      <c r="ZM418" s="90"/>
      <c r="ZN418" s="90"/>
      <c r="ZO418" s="90"/>
      <c r="ZP418" s="90"/>
      <c r="ZQ418" s="90"/>
      <c r="ZR418" s="90"/>
      <c r="ZS418" s="90"/>
      <c r="ZT418" s="90"/>
      <c r="ZU418" s="90"/>
      <c r="ZV418" s="90"/>
      <c r="ZW418" s="90"/>
      <c r="ZX418" s="90"/>
      <c r="ZY418" s="90"/>
      <c r="ZZ418" s="90"/>
      <c r="AAA418" s="90"/>
      <c r="AAB418" s="90"/>
      <c r="AAC418" s="90"/>
      <c r="AAD418" s="90"/>
      <c r="AAE418" s="90"/>
      <c r="AAF418" s="90"/>
      <c r="AAG418" s="90"/>
      <c r="AAH418" s="90"/>
      <c r="AAI418" s="90"/>
      <c r="AAJ418" s="90"/>
      <c r="AAK418" s="90"/>
      <c r="AAL418" s="90"/>
      <c r="AAM418" s="90"/>
      <c r="AAN418" s="90"/>
      <c r="AAO418" s="90"/>
      <c r="AAP418" s="90"/>
      <c r="AAQ418" s="90"/>
      <c r="AAR418" s="90"/>
      <c r="AAS418" s="90"/>
      <c r="AAT418" s="90"/>
      <c r="AAU418" s="90"/>
      <c r="AAV418" s="90"/>
      <c r="AAW418" s="90"/>
      <c r="AAX418" s="90"/>
      <c r="AAY418" s="90"/>
      <c r="AAZ418" s="90"/>
      <c r="ABA418" s="90"/>
      <c r="ABB418" s="90"/>
      <c r="ABC418" s="90"/>
      <c r="ABD418" s="90"/>
      <c r="ABE418" s="90"/>
      <c r="ABF418" s="90"/>
      <c r="ABG418" s="90"/>
      <c r="ABH418" s="90"/>
      <c r="ABI418" s="90"/>
      <c r="ABJ418" s="90"/>
      <c r="ABK418" s="90"/>
      <c r="ABL418" s="90"/>
      <c r="ABM418" s="90"/>
      <c r="ABN418" s="90"/>
      <c r="ABO418" s="90"/>
      <c r="ABP418" s="90"/>
      <c r="ABQ418" s="90"/>
      <c r="ABR418" s="90"/>
      <c r="ABS418" s="90"/>
      <c r="ABT418" s="90"/>
      <c r="ABU418" s="90"/>
      <c r="ABV418" s="90"/>
      <c r="ABW418" s="90"/>
      <c r="ABX418" s="90"/>
      <c r="ABY418" s="90"/>
      <c r="ABZ418" s="90"/>
      <c r="ACA418" s="90"/>
      <c r="ACB418" s="90"/>
      <c r="ACC418" s="90"/>
      <c r="ACD418" s="90"/>
      <c r="ACE418" s="90"/>
      <c r="ACF418" s="90"/>
      <c r="ACG418" s="90"/>
      <c r="ACH418" s="90"/>
      <c r="ACI418" s="90"/>
      <c r="ACJ418" s="90"/>
      <c r="ACK418" s="90"/>
      <c r="ACL418" s="90"/>
      <c r="ACM418" s="90"/>
      <c r="ACN418" s="90"/>
      <c r="ACO418" s="90"/>
      <c r="ACP418" s="90"/>
      <c r="ACQ418" s="90"/>
      <c r="ACR418" s="90"/>
      <c r="ACS418" s="90"/>
      <c r="ACT418" s="90"/>
      <c r="ACU418" s="90"/>
      <c r="ACV418" s="90"/>
      <c r="ACW418" s="90"/>
      <c r="ACX418" s="90"/>
      <c r="ACY418" s="90"/>
      <c r="ACZ418" s="90"/>
      <c r="ADA418" s="90"/>
      <c r="ADB418" s="90"/>
      <c r="ADC418" s="90"/>
      <c r="ADD418" s="90"/>
      <c r="ADE418" s="90"/>
      <c r="ADF418" s="90"/>
      <c r="ADG418" s="90"/>
      <c r="ADH418" s="90"/>
      <c r="ADI418" s="90"/>
      <c r="ADJ418" s="90"/>
      <c r="ADK418" s="90"/>
      <c r="ADL418" s="90"/>
      <c r="ADM418" s="90"/>
      <c r="ADN418" s="90"/>
      <c r="ADO418" s="90"/>
      <c r="ADP418" s="90"/>
      <c r="ADQ418" s="90"/>
      <c r="ADR418" s="90"/>
      <c r="ADS418" s="90"/>
      <c r="ADT418" s="90"/>
      <c r="ADU418" s="90"/>
      <c r="ADV418" s="90"/>
      <c r="ADW418" s="90"/>
      <c r="ADX418" s="90"/>
      <c r="ADY418" s="90"/>
      <c r="ADZ418" s="90"/>
      <c r="AEA418" s="90"/>
      <c r="AEB418" s="90"/>
      <c r="AEC418" s="90"/>
      <c r="AED418" s="90"/>
      <c r="AEE418" s="90"/>
      <c r="AEF418" s="90"/>
      <c r="AEG418" s="90"/>
      <c r="AEH418" s="90"/>
      <c r="AEI418" s="90"/>
      <c r="AEJ418" s="90"/>
      <c r="AEK418" s="90"/>
      <c r="AEL418" s="90"/>
      <c r="AEM418" s="90"/>
      <c r="AEN418" s="90"/>
      <c r="AEO418" s="90"/>
      <c r="AEP418" s="90"/>
      <c r="AEQ418" s="90"/>
      <c r="AER418" s="90"/>
      <c r="AES418" s="90"/>
      <c r="AET418" s="90"/>
      <c r="AEU418" s="90"/>
      <c r="AEV418" s="90"/>
      <c r="AEW418" s="90"/>
      <c r="AEX418" s="90"/>
      <c r="AEY418" s="90"/>
      <c r="AEZ418" s="90"/>
      <c r="AFA418" s="90"/>
      <c r="AFB418" s="90"/>
      <c r="AFC418" s="90"/>
      <c r="AFD418" s="90"/>
      <c r="AFE418" s="90"/>
      <c r="AFF418" s="90"/>
      <c r="AFG418" s="90"/>
      <c r="AFH418" s="90"/>
      <c r="AFI418" s="90"/>
      <c r="AFJ418" s="90"/>
      <c r="AFK418" s="90"/>
      <c r="AFL418" s="90"/>
      <c r="AFM418" s="90"/>
      <c r="AFN418" s="90"/>
      <c r="AFO418" s="90"/>
      <c r="AFP418" s="90"/>
      <c r="AFQ418" s="90"/>
      <c r="AFR418" s="90"/>
      <c r="AFS418" s="90"/>
      <c r="AFT418" s="90"/>
      <c r="AFU418" s="90"/>
      <c r="AFV418" s="90"/>
      <c r="AFW418" s="90"/>
      <c r="AFX418" s="90"/>
      <c r="AFY418" s="90"/>
      <c r="AFZ418" s="90"/>
      <c r="AGA418" s="90"/>
      <c r="AGB418" s="90"/>
      <c r="AGC418" s="90"/>
      <c r="AGD418" s="90"/>
      <c r="AGE418" s="90"/>
      <c r="AGF418" s="90"/>
      <c r="AGG418" s="90"/>
      <c r="AGH418" s="90"/>
      <c r="AGI418" s="90"/>
      <c r="AGJ418" s="90"/>
      <c r="AGK418" s="90"/>
      <c r="AGL418" s="90"/>
      <c r="AGM418" s="90"/>
      <c r="AGN418" s="90"/>
      <c r="AGO418" s="90"/>
      <c r="AGP418" s="90"/>
      <c r="AGQ418" s="90"/>
      <c r="AGR418" s="90"/>
      <c r="AGS418" s="90"/>
      <c r="AGT418" s="90"/>
      <c r="AGU418" s="90"/>
      <c r="AGV418" s="90"/>
      <c r="AGW418" s="90"/>
      <c r="AGX418" s="90"/>
      <c r="AGY418" s="90"/>
      <c r="AGZ418" s="90"/>
      <c r="AHA418" s="90"/>
      <c r="AHB418" s="90"/>
      <c r="AHC418" s="90"/>
      <c r="AHD418" s="90"/>
      <c r="AHE418" s="90"/>
      <c r="AHF418" s="90"/>
      <c r="AHG418" s="90"/>
      <c r="AHH418" s="90"/>
      <c r="AHI418" s="90"/>
      <c r="AHJ418" s="90"/>
      <c r="AHK418" s="90"/>
      <c r="AHL418" s="90"/>
      <c r="AHM418" s="90"/>
      <c r="AHN418" s="90"/>
      <c r="AHO418" s="90"/>
      <c r="AHP418" s="90"/>
      <c r="AHQ418" s="90"/>
      <c r="AHR418" s="90"/>
      <c r="AHS418" s="90"/>
      <c r="AHT418" s="90"/>
      <c r="AHU418" s="90"/>
      <c r="AHV418" s="90"/>
      <c r="AHW418" s="90"/>
      <c r="AHX418" s="90"/>
      <c r="AHY418" s="90"/>
      <c r="AHZ418" s="90"/>
      <c r="AIA418" s="90"/>
      <c r="AIB418" s="90"/>
      <c r="AIC418" s="90"/>
      <c r="AID418" s="90"/>
      <c r="AIE418" s="90"/>
      <c r="AIF418" s="90"/>
      <c r="AIG418" s="90"/>
      <c r="AIH418" s="90"/>
      <c r="AII418" s="90"/>
      <c r="AIJ418" s="90"/>
      <c r="AIK418" s="90"/>
      <c r="AIL418" s="90"/>
      <c r="AIM418" s="90"/>
      <c r="AIN418" s="90"/>
      <c r="AIO418" s="90"/>
      <c r="AIP418" s="90"/>
      <c r="AIQ418" s="90"/>
      <c r="AIR418" s="90"/>
      <c r="AIS418" s="90"/>
      <c r="AIT418" s="90"/>
      <c r="AIU418" s="90"/>
      <c r="AIV418" s="90"/>
      <c r="AIW418" s="90"/>
      <c r="AIX418" s="90"/>
      <c r="AIY418" s="90"/>
      <c r="AIZ418" s="90"/>
      <c r="AJA418" s="90"/>
      <c r="AJB418" s="90"/>
      <c r="AJC418" s="90"/>
      <c r="AJD418" s="90"/>
      <c r="AJE418" s="90"/>
      <c r="AJF418" s="90"/>
      <c r="AJG418" s="90"/>
      <c r="AJH418" s="90"/>
      <c r="AJI418" s="90"/>
      <c r="AJJ418" s="90"/>
      <c r="AJK418" s="90"/>
      <c r="AJL418" s="90"/>
      <c r="AJM418" s="90"/>
      <c r="AJN418" s="90"/>
      <c r="AJO418" s="90"/>
      <c r="AJP418" s="90"/>
      <c r="AJQ418" s="90"/>
      <c r="AJR418" s="90"/>
      <c r="AJS418" s="90"/>
      <c r="AJT418" s="90"/>
      <c r="AJU418" s="90"/>
      <c r="AJV418" s="90"/>
      <c r="AJW418" s="90"/>
      <c r="AJX418" s="90"/>
      <c r="AJY418" s="90"/>
      <c r="AJZ418" s="90"/>
      <c r="AKA418" s="90"/>
      <c r="AKB418" s="90"/>
      <c r="AKC418" s="90"/>
      <c r="AKD418" s="90"/>
      <c r="AKE418" s="90"/>
      <c r="AKF418" s="90"/>
      <c r="AKG418" s="90"/>
      <c r="AKH418" s="90"/>
      <c r="AKI418" s="90"/>
      <c r="AKJ418" s="90"/>
      <c r="AKK418" s="90"/>
      <c r="AKL418" s="90"/>
      <c r="AKM418" s="90"/>
      <c r="AKN418" s="90"/>
      <c r="AKO418" s="90"/>
      <c r="AKP418" s="90"/>
      <c r="AKQ418" s="90"/>
      <c r="AKR418" s="90"/>
      <c r="AKS418" s="90"/>
      <c r="AKT418" s="90"/>
      <c r="AKU418" s="90"/>
      <c r="AKV418" s="90"/>
      <c r="AKW418" s="90"/>
      <c r="AKX418" s="90"/>
      <c r="AKY418" s="90"/>
      <c r="AKZ418" s="90"/>
      <c r="ALA418" s="90"/>
      <c r="ALB418" s="90"/>
      <c r="ALC418" s="90"/>
      <c r="ALD418" s="90"/>
      <c r="ALE418" s="90"/>
      <c r="ALF418" s="90"/>
      <c r="ALG418" s="90"/>
      <c r="ALH418" s="90"/>
      <c r="ALI418" s="90"/>
      <c r="ALJ418" s="90"/>
      <c r="ALK418" s="90"/>
      <c r="ALL418" s="90"/>
      <c r="ALM418" s="90"/>
      <c r="ALN418" s="90"/>
      <c r="ALO418" s="90"/>
      <c r="ALP418" s="90"/>
      <c r="ALQ418" s="90"/>
      <c r="ALR418" s="90"/>
      <c r="ALS418" s="90"/>
      <c r="ALT418" s="90"/>
      <c r="ALU418" s="90"/>
      <c r="ALV418" s="90"/>
      <c r="ALW418" s="90"/>
      <c r="ALX418" s="90"/>
      <c r="ALY418" s="90"/>
      <c r="ALZ418" s="90"/>
      <c r="AMA418" s="90"/>
      <c r="AMB418" s="90"/>
      <c r="AMC418" s="90"/>
      <c r="AMD418" s="90"/>
      <c r="AME418" s="90"/>
      <c r="AMF418" s="90"/>
      <c r="AMG418" s="90"/>
      <c r="AMH418" s="90"/>
      <c r="AMI418" s="90"/>
      <c r="AMJ418" s="90"/>
    </row>
    <row r="419" spans="1:1024" x14ac:dyDescent="0.25">
      <c r="A419" s="104">
        <v>43943</v>
      </c>
      <c r="B419" s="101">
        <v>0.5</v>
      </c>
      <c r="C419" s="103">
        <v>1979</v>
      </c>
      <c r="D419" s="180"/>
      <c r="E419" s="179"/>
      <c r="F419" s="90"/>
      <c r="G419" s="90"/>
      <c r="H419" s="90"/>
      <c r="I419" s="90"/>
      <c r="J419" s="90"/>
      <c r="K419" s="90"/>
      <c r="L419" s="90"/>
      <c r="M419" s="90"/>
      <c r="N419" s="90"/>
      <c r="O419" s="90"/>
      <c r="P419" s="90"/>
      <c r="Q419" s="90"/>
      <c r="R419" s="90"/>
      <c r="S419" s="90"/>
      <c r="T419" s="90"/>
      <c r="U419" s="90"/>
      <c r="V419" s="90"/>
      <c r="W419" s="90"/>
      <c r="X419" s="90"/>
      <c r="Y419" s="90"/>
      <c r="Z419" s="90"/>
      <c r="AA419" s="90"/>
      <c r="AB419" s="90"/>
      <c r="AC419" s="90"/>
      <c r="AD419" s="90"/>
      <c r="AE419" s="90"/>
      <c r="AF419" s="90"/>
      <c r="AG419" s="90"/>
      <c r="AH419" s="90"/>
      <c r="AI419" s="90"/>
      <c r="AJ419" s="90"/>
      <c r="AK419" s="90"/>
      <c r="AL419" s="90"/>
      <c r="AM419" s="90"/>
      <c r="AN419" s="90"/>
      <c r="AO419" s="90"/>
      <c r="AP419" s="90"/>
      <c r="AQ419" s="90"/>
      <c r="AR419" s="90"/>
      <c r="AS419" s="90"/>
      <c r="AT419" s="90"/>
      <c r="AU419" s="90"/>
      <c r="AV419" s="90"/>
      <c r="AW419" s="90"/>
      <c r="AX419" s="90"/>
      <c r="AY419" s="90"/>
      <c r="AZ419" s="90"/>
      <c r="BA419" s="90"/>
      <c r="BB419" s="90"/>
      <c r="BC419" s="90"/>
      <c r="BD419" s="90"/>
      <c r="BE419" s="90"/>
      <c r="BF419" s="90"/>
      <c r="BG419" s="90"/>
      <c r="BH419" s="90"/>
      <c r="BI419" s="90"/>
      <c r="BJ419" s="90"/>
      <c r="BK419" s="90"/>
      <c r="BL419" s="90"/>
      <c r="BM419" s="90"/>
      <c r="BN419" s="90"/>
      <c r="BO419" s="90"/>
      <c r="BP419" s="90"/>
      <c r="BQ419" s="90"/>
      <c r="BR419" s="90"/>
      <c r="BS419" s="90"/>
      <c r="BT419" s="90"/>
      <c r="BU419" s="90"/>
      <c r="BV419" s="90"/>
      <c r="BW419" s="90"/>
      <c r="BX419" s="90"/>
      <c r="BY419" s="90"/>
      <c r="BZ419" s="90"/>
      <c r="CA419" s="90"/>
      <c r="CB419" s="90"/>
      <c r="CC419" s="90"/>
      <c r="CD419" s="90"/>
      <c r="CE419" s="90"/>
      <c r="CF419" s="90"/>
      <c r="CG419" s="90"/>
      <c r="CH419" s="90"/>
      <c r="CI419" s="90"/>
      <c r="CJ419" s="90"/>
      <c r="CK419" s="90"/>
      <c r="CL419" s="90"/>
      <c r="CM419" s="90"/>
      <c r="CN419" s="90"/>
      <c r="CO419" s="90"/>
      <c r="CP419" s="90"/>
      <c r="CQ419" s="90"/>
      <c r="CR419" s="90"/>
      <c r="CS419" s="90"/>
      <c r="CT419" s="90"/>
      <c r="CU419" s="90"/>
      <c r="CV419" s="90"/>
      <c r="CW419" s="90"/>
      <c r="CX419" s="90"/>
      <c r="CY419" s="90"/>
      <c r="CZ419" s="90"/>
      <c r="DA419" s="90"/>
      <c r="DB419" s="90"/>
      <c r="DC419" s="90"/>
      <c r="DD419" s="90"/>
      <c r="DE419" s="90"/>
      <c r="DF419" s="90"/>
      <c r="DG419" s="90"/>
      <c r="DH419" s="90"/>
      <c r="DI419" s="90"/>
      <c r="DJ419" s="90"/>
      <c r="DK419" s="90"/>
      <c r="DL419" s="90"/>
      <c r="DM419" s="90"/>
      <c r="DN419" s="90"/>
      <c r="DO419" s="90"/>
      <c r="DP419" s="90"/>
      <c r="DQ419" s="90"/>
      <c r="DR419" s="90"/>
      <c r="DS419" s="90"/>
      <c r="DT419" s="90"/>
      <c r="DU419" s="90"/>
      <c r="DV419" s="90"/>
      <c r="DW419" s="90"/>
      <c r="DX419" s="90"/>
      <c r="DY419" s="90"/>
      <c r="DZ419" s="90"/>
      <c r="EA419" s="90"/>
      <c r="EB419" s="90"/>
      <c r="EC419" s="90"/>
      <c r="ED419" s="90"/>
      <c r="EE419" s="90"/>
      <c r="EF419" s="90"/>
      <c r="EG419" s="90"/>
      <c r="EH419" s="90"/>
      <c r="EI419" s="90"/>
      <c r="EJ419" s="90"/>
      <c r="EK419" s="90"/>
      <c r="EL419" s="90"/>
      <c r="EM419" s="90"/>
      <c r="EN419" s="90"/>
      <c r="EO419" s="90"/>
      <c r="EP419" s="90"/>
      <c r="EQ419" s="90"/>
      <c r="ER419" s="90"/>
      <c r="ES419" s="90"/>
      <c r="ET419" s="90"/>
      <c r="EU419" s="90"/>
      <c r="EV419" s="90"/>
      <c r="EW419" s="90"/>
      <c r="EX419" s="90"/>
      <c r="EY419" s="90"/>
      <c r="EZ419" s="90"/>
      <c r="FA419" s="90"/>
      <c r="FB419" s="90"/>
      <c r="FC419" s="90"/>
      <c r="FD419" s="90"/>
      <c r="FE419" s="90"/>
      <c r="FF419" s="90"/>
      <c r="FG419" s="90"/>
      <c r="FH419" s="90"/>
      <c r="FI419" s="90"/>
      <c r="FJ419" s="90"/>
      <c r="FK419" s="90"/>
      <c r="FL419" s="90"/>
      <c r="FM419" s="90"/>
      <c r="FN419" s="90"/>
      <c r="FO419" s="90"/>
      <c r="FP419" s="90"/>
      <c r="FQ419" s="90"/>
      <c r="FR419" s="90"/>
      <c r="FS419" s="90"/>
      <c r="FT419" s="90"/>
      <c r="FU419" s="90"/>
      <c r="FV419" s="90"/>
      <c r="FW419" s="90"/>
      <c r="FX419" s="90"/>
      <c r="FY419" s="90"/>
      <c r="FZ419" s="90"/>
      <c r="GA419" s="90"/>
      <c r="GB419" s="90"/>
      <c r="GC419" s="90"/>
      <c r="GD419" s="90"/>
      <c r="GE419" s="90"/>
      <c r="GF419" s="90"/>
      <c r="GG419" s="90"/>
      <c r="GH419" s="90"/>
      <c r="GI419" s="90"/>
      <c r="GJ419" s="90"/>
      <c r="GK419" s="90"/>
      <c r="GL419" s="90"/>
      <c r="GM419" s="90"/>
      <c r="GN419" s="90"/>
      <c r="GO419" s="90"/>
      <c r="GP419" s="90"/>
      <c r="GQ419" s="90"/>
      <c r="GR419" s="90"/>
      <c r="GS419" s="90"/>
      <c r="GT419" s="90"/>
      <c r="GU419" s="90"/>
      <c r="GV419" s="90"/>
      <c r="GW419" s="90"/>
      <c r="GX419" s="90"/>
      <c r="GY419" s="90"/>
      <c r="GZ419" s="90"/>
      <c r="HA419" s="90"/>
      <c r="HB419" s="90"/>
      <c r="HC419" s="90"/>
      <c r="HD419" s="90"/>
      <c r="HE419" s="90"/>
      <c r="HF419" s="90"/>
      <c r="HG419" s="90"/>
      <c r="HH419" s="90"/>
      <c r="HI419" s="90"/>
      <c r="HJ419" s="90"/>
      <c r="HK419" s="90"/>
      <c r="HL419" s="90"/>
      <c r="HM419" s="90"/>
      <c r="HN419" s="90"/>
      <c r="HO419" s="90"/>
      <c r="HP419" s="90"/>
      <c r="HQ419" s="90"/>
      <c r="HR419" s="90"/>
      <c r="HS419" s="90"/>
      <c r="HT419" s="90"/>
      <c r="HU419" s="90"/>
      <c r="HV419" s="90"/>
      <c r="HW419" s="90"/>
      <c r="HX419" s="90"/>
      <c r="HY419" s="90"/>
      <c r="HZ419" s="90"/>
      <c r="IA419" s="90"/>
      <c r="IB419" s="90"/>
      <c r="IC419" s="90"/>
      <c r="ID419" s="90"/>
      <c r="IE419" s="90"/>
      <c r="IF419" s="90"/>
      <c r="IG419" s="90"/>
      <c r="IH419" s="90"/>
      <c r="II419" s="90"/>
      <c r="IJ419" s="90"/>
      <c r="IK419" s="90"/>
      <c r="IL419" s="90"/>
      <c r="IM419" s="90"/>
      <c r="IN419" s="90"/>
      <c r="IO419" s="90"/>
      <c r="IP419" s="90"/>
      <c r="IQ419" s="90"/>
      <c r="IR419" s="90"/>
      <c r="IS419" s="90"/>
      <c r="IT419" s="90"/>
      <c r="IU419" s="90"/>
      <c r="IV419" s="90"/>
      <c r="IW419" s="90"/>
      <c r="IX419" s="90"/>
      <c r="IY419" s="90"/>
      <c r="IZ419" s="90"/>
      <c r="JA419" s="90"/>
      <c r="JB419" s="90"/>
      <c r="JC419" s="90"/>
      <c r="JD419" s="90"/>
      <c r="JE419" s="90"/>
      <c r="JF419" s="90"/>
      <c r="JG419" s="90"/>
      <c r="JH419" s="90"/>
      <c r="JI419" s="90"/>
      <c r="JJ419" s="90"/>
      <c r="JK419" s="90"/>
      <c r="JL419" s="90"/>
      <c r="JM419" s="90"/>
      <c r="JN419" s="90"/>
      <c r="JO419" s="90"/>
      <c r="JP419" s="90"/>
      <c r="JQ419" s="90"/>
      <c r="JR419" s="90"/>
      <c r="JS419" s="90"/>
      <c r="JT419" s="90"/>
      <c r="JU419" s="90"/>
      <c r="JV419" s="90"/>
      <c r="JW419" s="90"/>
      <c r="JX419" s="90"/>
      <c r="JY419" s="90"/>
      <c r="JZ419" s="90"/>
      <c r="KA419" s="90"/>
      <c r="KB419" s="90"/>
      <c r="KC419" s="90"/>
      <c r="KD419" s="90"/>
      <c r="KE419" s="90"/>
      <c r="KF419" s="90"/>
      <c r="KG419" s="90"/>
      <c r="KH419" s="90"/>
      <c r="KI419" s="90"/>
      <c r="KJ419" s="90"/>
      <c r="KK419" s="90"/>
      <c r="KL419" s="90"/>
      <c r="KM419" s="90"/>
      <c r="KN419" s="90"/>
      <c r="KO419" s="90"/>
      <c r="KP419" s="90"/>
      <c r="KQ419" s="90"/>
      <c r="KR419" s="90"/>
      <c r="KS419" s="90"/>
      <c r="KT419" s="90"/>
      <c r="KU419" s="90"/>
      <c r="KV419" s="90"/>
      <c r="KW419" s="90"/>
      <c r="KX419" s="90"/>
      <c r="KY419" s="90"/>
      <c r="KZ419" s="90"/>
      <c r="LA419" s="90"/>
      <c r="LB419" s="90"/>
      <c r="LC419" s="90"/>
      <c r="LD419" s="90"/>
      <c r="LE419" s="90"/>
      <c r="LF419" s="90"/>
      <c r="LG419" s="90"/>
      <c r="LH419" s="90"/>
      <c r="LI419" s="90"/>
      <c r="LJ419" s="90"/>
      <c r="LK419" s="90"/>
      <c r="LL419" s="90"/>
      <c r="LM419" s="90"/>
      <c r="LN419" s="90"/>
      <c r="LO419" s="90"/>
      <c r="LP419" s="90"/>
      <c r="LQ419" s="90"/>
      <c r="LR419" s="90"/>
      <c r="LS419" s="90"/>
      <c r="LT419" s="90"/>
      <c r="LU419" s="90"/>
      <c r="LV419" s="90"/>
      <c r="LW419" s="90"/>
      <c r="LX419" s="90"/>
      <c r="LY419" s="90"/>
      <c r="LZ419" s="90"/>
      <c r="MA419" s="90"/>
      <c r="MB419" s="90"/>
      <c r="MC419" s="90"/>
      <c r="MD419" s="90"/>
      <c r="ME419" s="90"/>
      <c r="MF419" s="90"/>
      <c r="MG419" s="90"/>
      <c r="MH419" s="90"/>
      <c r="MI419" s="90"/>
      <c r="MJ419" s="90"/>
      <c r="MK419" s="90"/>
      <c r="ML419" s="90"/>
      <c r="MM419" s="90"/>
      <c r="MN419" s="90"/>
      <c r="MO419" s="90"/>
      <c r="MP419" s="90"/>
      <c r="MQ419" s="90"/>
      <c r="MR419" s="90"/>
      <c r="MS419" s="90"/>
      <c r="MT419" s="90"/>
      <c r="MU419" s="90"/>
      <c r="MV419" s="90"/>
      <c r="MW419" s="90"/>
      <c r="MX419" s="90"/>
      <c r="MY419" s="90"/>
      <c r="MZ419" s="90"/>
      <c r="NA419" s="90"/>
      <c r="NB419" s="90"/>
      <c r="NC419" s="90"/>
      <c r="ND419" s="90"/>
      <c r="NE419" s="90"/>
      <c r="NF419" s="90"/>
      <c r="NG419" s="90"/>
      <c r="NH419" s="90"/>
      <c r="NI419" s="90"/>
      <c r="NJ419" s="90"/>
      <c r="NK419" s="90"/>
      <c r="NL419" s="90"/>
      <c r="NM419" s="90"/>
      <c r="NN419" s="90"/>
      <c r="NO419" s="90"/>
      <c r="NP419" s="90"/>
      <c r="NQ419" s="90"/>
      <c r="NR419" s="90"/>
      <c r="NS419" s="90"/>
      <c r="NT419" s="90"/>
      <c r="NU419" s="90"/>
      <c r="NV419" s="90"/>
      <c r="NW419" s="90"/>
      <c r="NX419" s="90"/>
      <c r="NY419" s="90"/>
      <c r="NZ419" s="90"/>
      <c r="OA419" s="90"/>
      <c r="OB419" s="90"/>
      <c r="OC419" s="90"/>
      <c r="OD419" s="90"/>
      <c r="OE419" s="90"/>
      <c r="OF419" s="90"/>
      <c r="OG419" s="90"/>
      <c r="OH419" s="90"/>
      <c r="OI419" s="90"/>
      <c r="OJ419" s="90"/>
      <c r="OK419" s="90"/>
      <c r="OL419" s="90"/>
      <c r="OM419" s="90"/>
      <c r="ON419" s="90"/>
      <c r="OO419" s="90"/>
      <c r="OP419" s="90"/>
      <c r="OQ419" s="90"/>
      <c r="OR419" s="90"/>
      <c r="OS419" s="90"/>
      <c r="OT419" s="90"/>
      <c r="OU419" s="90"/>
      <c r="OV419" s="90"/>
      <c r="OW419" s="90"/>
      <c r="OX419" s="90"/>
      <c r="OY419" s="90"/>
      <c r="OZ419" s="90"/>
      <c r="PA419" s="90"/>
      <c r="PB419" s="90"/>
      <c r="PC419" s="90"/>
      <c r="PD419" s="90"/>
      <c r="PE419" s="90"/>
      <c r="PF419" s="90"/>
      <c r="PG419" s="90"/>
      <c r="PH419" s="90"/>
      <c r="PI419" s="90"/>
      <c r="PJ419" s="90"/>
      <c r="PK419" s="90"/>
      <c r="PL419" s="90"/>
      <c r="PM419" s="90"/>
      <c r="PN419" s="90"/>
      <c r="PO419" s="90"/>
      <c r="PP419" s="90"/>
      <c r="PQ419" s="90"/>
      <c r="PR419" s="90"/>
      <c r="PS419" s="90"/>
      <c r="PT419" s="90"/>
      <c r="PU419" s="90"/>
      <c r="PV419" s="90"/>
      <c r="PW419" s="90"/>
      <c r="PX419" s="90"/>
      <c r="PY419" s="90"/>
      <c r="PZ419" s="90"/>
      <c r="QA419" s="90"/>
      <c r="QB419" s="90"/>
      <c r="QC419" s="90"/>
      <c r="QD419" s="90"/>
      <c r="QE419" s="90"/>
      <c r="QF419" s="90"/>
      <c r="QG419" s="90"/>
      <c r="QH419" s="90"/>
      <c r="QI419" s="90"/>
      <c r="QJ419" s="90"/>
      <c r="QK419" s="90"/>
      <c r="QL419" s="90"/>
      <c r="QM419" s="90"/>
      <c r="QN419" s="90"/>
      <c r="QO419" s="90"/>
      <c r="QP419" s="90"/>
      <c r="QQ419" s="90"/>
      <c r="QR419" s="90"/>
      <c r="QS419" s="90"/>
      <c r="QT419" s="90"/>
      <c r="QU419" s="90"/>
      <c r="QV419" s="90"/>
      <c r="QW419" s="90"/>
      <c r="QX419" s="90"/>
      <c r="QY419" s="90"/>
      <c r="QZ419" s="90"/>
      <c r="RA419" s="90"/>
      <c r="RB419" s="90"/>
      <c r="RC419" s="90"/>
      <c r="RD419" s="90"/>
      <c r="RE419" s="90"/>
      <c r="RF419" s="90"/>
      <c r="RG419" s="90"/>
      <c r="RH419" s="90"/>
      <c r="RI419" s="90"/>
      <c r="RJ419" s="90"/>
      <c r="RK419" s="90"/>
      <c r="RL419" s="90"/>
      <c r="RM419" s="90"/>
      <c r="RN419" s="90"/>
      <c r="RO419" s="90"/>
      <c r="RP419" s="90"/>
      <c r="RQ419" s="90"/>
      <c r="RR419" s="90"/>
      <c r="RS419" s="90"/>
      <c r="RT419" s="90"/>
      <c r="RU419" s="90"/>
      <c r="RV419" s="90"/>
      <c r="RW419" s="90"/>
      <c r="RX419" s="90"/>
      <c r="RY419" s="90"/>
      <c r="RZ419" s="90"/>
      <c r="SA419" s="90"/>
      <c r="SB419" s="90"/>
      <c r="SC419" s="90"/>
      <c r="SD419" s="90"/>
      <c r="SE419" s="90"/>
      <c r="SF419" s="90"/>
      <c r="SG419" s="90"/>
      <c r="SH419" s="90"/>
      <c r="SI419" s="90"/>
      <c r="SJ419" s="90"/>
      <c r="SK419" s="90"/>
      <c r="SL419" s="90"/>
      <c r="SM419" s="90"/>
      <c r="SN419" s="90"/>
      <c r="SO419" s="90"/>
      <c r="SP419" s="90"/>
      <c r="SQ419" s="90"/>
      <c r="SR419" s="90"/>
      <c r="SS419" s="90"/>
      <c r="ST419" s="90"/>
      <c r="SU419" s="90"/>
      <c r="SV419" s="90"/>
      <c r="SW419" s="90"/>
      <c r="SX419" s="90"/>
      <c r="SY419" s="90"/>
      <c r="SZ419" s="90"/>
      <c r="TA419" s="90"/>
      <c r="TB419" s="90"/>
      <c r="TC419" s="90"/>
      <c r="TD419" s="90"/>
      <c r="TE419" s="90"/>
      <c r="TF419" s="90"/>
      <c r="TG419" s="90"/>
      <c r="TH419" s="90"/>
      <c r="TI419" s="90"/>
      <c r="TJ419" s="90"/>
      <c r="TK419" s="90"/>
      <c r="TL419" s="90"/>
      <c r="TM419" s="90"/>
      <c r="TN419" s="90"/>
      <c r="TO419" s="90"/>
      <c r="TP419" s="90"/>
      <c r="TQ419" s="90"/>
      <c r="TR419" s="90"/>
      <c r="TS419" s="90"/>
      <c r="TT419" s="90"/>
      <c r="TU419" s="90"/>
      <c r="TV419" s="90"/>
      <c r="TW419" s="90"/>
      <c r="TX419" s="90"/>
      <c r="TY419" s="90"/>
      <c r="TZ419" s="90"/>
      <c r="UA419" s="90"/>
      <c r="UB419" s="90"/>
      <c r="UC419" s="90"/>
      <c r="UD419" s="90"/>
      <c r="UE419" s="90"/>
      <c r="UF419" s="90"/>
      <c r="UG419" s="90"/>
      <c r="UH419" s="90"/>
      <c r="UI419" s="90"/>
      <c r="UJ419" s="90"/>
      <c r="UK419" s="90"/>
      <c r="UL419" s="90"/>
      <c r="UM419" s="90"/>
      <c r="UN419" s="90"/>
      <c r="UO419" s="90"/>
      <c r="UP419" s="90"/>
      <c r="UQ419" s="90"/>
      <c r="UR419" s="90"/>
      <c r="US419" s="90"/>
      <c r="UT419" s="90"/>
      <c r="UU419" s="90"/>
      <c r="UV419" s="90"/>
      <c r="UW419" s="90"/>
      <c r="UX419" s="90"/>
      <c r="UY419" s="90"/>
      <c r="UZ419" s="90"/>
      <c r="VA419" s="90"/>
      <c r="VB419" s="90"/>
      <c r="VC419" s="90"/>
      <c r="VD419" s="90"/>
      <c r="VE419" s="90"/>
      <c r="VF419" s="90"/>
      <c r="VG419" s="90"/>
      <c r="VH419" s="90"/>
      <c r="VI419" s="90"/>
      <c r="VJ419" s="90"/>
      <c r="VK419" s="90"/>
      <c r="VL419" s="90"/>
      <c r="VM419" s="90"/>
      <c r="VN419" s="90"/>
      <c r="VO419" s="90"/>
      <c r="VP419" s="90"/>
      <c r="VQ419" s="90"/>
      <c r="VR419" s="90"/>
      <c r="VS419" s="90"/>
      <c r="VT419" s="90"/>
      <c r="VU419" s="90"/>
      <c r="VV419" s="90"/>
      <c r="VW419" s="90"/>
      <c r="VX419" s="90"/>
      <c r="VY419" s="90"/>
      <c r="VZ419" s="90"/>
      <c r="WA419" s="90"/>
      <c r="WB419" s="90"/>
      <c r="WC419" s="90"/>
      <c r="WD419" s="90"/>
      <c r="WE419" s="90"/>
      <c r="WF419" s="90"/>
      <c r="WG419" s="90"/>
      <c r="WH419" s="90"/>
      <c r="WI419" s="90"/>
      <c r="WJ419" s="90"/>
      <c r="WK419" s="90"/>
      <c r="WL419" s="90"/>
      <c r="WM419" s="90"/>
      <c r="WN419" s="90"/>
      <c r="WO419" s="90"/>
      <c r="WP419" s="90"/>
      <c r="WQ419" s="90"/>
      <c r="WR419" s="90"/>
      <c r="WS419" s="90"/>
      <c r="WT419" s="90"/>
      <c r="WU419" s="90"/>
      <c r="WV419" s="90"/>
      <c r="WW419" s="90"/>
      <c r="WX419" s="90"/>
      <c r="WY419" s="90"/>
      <c r="WZ419" s="90"/>
      <c r="XA419" s="90"/>
      <c r="XB419" s="90"/>
      <c r="XC419" s="90"/>
      <c r="XD419" s="90"/>
      <c r="XE419" s="90"/>
      <c r="XF419" s="90"/>
      <c r="XG419" s="90"/>
      <c r="XH419" s="90"/>
      <c r="XI419" s="90"/>
      <c r="XJ419" s="90"/>
      <c r="XK419" s="90"/>
      <c r="XL419" s="90"/>
      <c r="XM419" s="90"/>
      <c r="XN419" s="90"/>
      <c r="XO419" s="90"/>
      <c r="XP419" s="90"/>
      <c r="XQ419" s="90"/>
      <c r="XR419" s="90"/>
      <c r="XS419" s="90"/>
      <c r="XT419" s="90"/>
      <c r="XU419" s="90"/>
      <c r="XV419" s="90"/>
      <c r="XW419" s="90"/>
      <c r="XX419" s="90"/>
      <c r="XY419" s="90"/>
      <c r="XZ419" s="90"/>
      <c r="YA419" s="90"/>
      <c r="YB419" s="90"/>
      <c r="YC419" s="90"/>
      <c r="YD419" s="90"/>
      <c r="YE419" s="90"/>
      <c r="YF419" s="90"/>
      <c r="YG419" s="90"/>
      <c r="YH419" s="90"/>
      <c r="YI419" s="90"/>
      <c r="YJ419" s="90"/>
      <c r="YK419" s="90"/>
      <c r="YL419" s="90"/>
      <c r="YM419" s="90"/>
      <c r="YN419" s="90"/>
      <c r="YO419" s="90"/>
      <c r="YP419" s="90"/>
      <c r="YQ419" s="90"/>
      <c r="YR419" s="90"/>
      <c r="YS419" s="90"/>
      <c r="YT419" s="90"/>
      <c r="YU419" s="90"/>
      <c r="YV419" s="90"/>
      <c r="YW419" s="90"/>
      <c r="YX419" s="90"/>
      <c r="YY419" s="90"/>
      <c r="YZ419" s="90"/>
      <c r="ZA419" s="90"/>
      <c r="ZB419" s="90"/>
      <c r="ZC419" s="90"/>
      <c r="ZD419" s="90"/>
      <c r="ZE419" s="90"/>
      <c r="ZF419" s="90"/>
      <c r="ZG419" s="90"/>
      <c r="ZH419" s="90"/>
      <c r="ZI419" s="90"/>
      <c r="ZJ419" s="90"/>
      <c r="ZK419" s="90"/>
      <c r="ZL419" s="90"/>
      <c r="ZM419" s="90"/>
      <c r="ZN419" s="90"/>
      <c r="ZO419" s="90"/>
      <c r="ZP419" s="90"/>
      <c r="ZQ419" s="90"/>
      <c r="ZR419" s="90"/>
      <c r="ZS419" s="90"/>
      <c r="ZT419" s="90"/>
      <c r="ZU419" s="90"/>
      <c r="ZV419" s="90"/>
      <c r="ZW419" s="90"/>
      <c r="ZX419" s="90"/>
      <c r="ZY419" s="90"/>
      <c r="ZZ419" s="90"/>
      <c r="AAA419" s="90"/>
      <c r="AAB419" s="90"/>
      <c r="AAC419" s="90"/>
      <c r="AAD419" s="90"/>
      <c r="AAE419" s="90"/>
      <c r="AAF419" s="90"/>
      <c r="AAG419" s="90"/>
      <c r="AAH419" s="90"/>
      <c r="AAI419" s="90"/>
      <c r="AAJ419" s="90"/>
      <c r="AAK419" s="90"/>
      <c r="AAL419" s="90"/>
      <c r="AAM419" s="90"/>
      <c r="AAN419" s="90"/>
      <c r="AAO419" s="90"/>
      <c r="AAP419" s="90"/>
      <c r="AAQ419" s="90"/>
      <c r="AAR419" s="90"/>
      <c r="AAS419" s="90"/>
      <c r="AAT419" s="90"/>
      <c r="AAU419" s="90"/>
      <c r="AAV419" s="90"/>
      <c r="AAW419" s="90"/>
      <c r="AAX419" s="90"/>
      <c r="AAY419" s="90"/>
      <c r="AAZ419" s="90"/>
      <c r="ABA419" s="90"/>
      <c r="ABB419" s="90"/>
      <c r="ABC419" s="90"/>
      <c r="ABD419" s="90"/>
      <c r="ABE419" s="90"/>
      <c r="ABF419" s="90"/>
      <c r="ABG419" s="90"/>
      <c r="ABH419" s="90"/>
      <c r="ABI419" s="90"/>
      <c r="ABJ419" s="90"/>
      <c r="ABK419" s="90"/>
      <c r="ABL419" s="90"/>
      <c r="ABM419" s="90"/>
      <c r="ABN419" s="90"/>
      <c r="ABO419" s="90"/>
      <c r="ABP419" s="90"/>
      <c r="ABQ419" s="90"/>
      <c r="ABR419" s="90"/>
      <c r="ABS419" s="90"/>
      <c r="ABT419" s="90"/>
      <c r="ABU419" s="90"/>
      <c r="ABV419" s="90"/>
      <c r="ABW419" s="90"/>
      <c r="ABX419" s="90"/>
      <c r="ABY419" s="90"/>
      <c r="ABZ419" s="90"/>
      <c r="ACA419" s="90"/>
      <c r="ACB419" s="90"/>
      <c r="ACC419" s="90"/>
      <c r="ACD419" s="90"/>
      <c r="ACE419" s="90"/>
      <c r="ACF419" s="90"/>
      <c r="ACG419" s="90"/>
      <c r="ACH419" s="90"/>
      <c r="ACI419" s="90"/>
      <c r="ACJ419" s="90"/>
      <c r="ACK419" s="90"/>
      <c r="ACL419" s="90"/>
      <c r="ACM419" s="90"/>
      <c r="ACN419" s="90"/>
      <c r="ACO419" s="90"/>
      <c r="ACP419" s="90"/>
      <c r="ACQ419" s="90"/>
      <c r="ACR419" s="90"/>
      <c r="ACS419" s="90"/>
      <c r="ACT419" s="90"/>
      <c r="ACU419" s="90"/>
      <c r="ACV419" s="90"/>
      <c r="ACW419" s="90"/>
      <c r="ACX419" s="90"/>
      <c r="ACY419" s="90"/>
      <c r="ACZ419" s="90"/>
      <c r="ADA419" s="90"/>
      <c r="ADB419" s="90"/>
      <c r="ADC419" s="90"/>
      <c r="ADD419" s="90"/>
      <c r="ADE419" s="90"/>
      <c r="ADF419" s="90"/>
      <c r="ADG419" s="90"/>
      <c r="ADH419" s="90"/>
      <c r="ADI419" s="90"/>
      <c r="ADJ419" s="90"/>
      <c r="ADK419" s="90"/>
      <c r="ADL419" s="90"/>
      <c r="ADM419" s="90"/>
      <c r="ADN419" s="90"/>
      <c r="ADO419" s="90"/>
      <c r="ADP419" s="90"/>
      <c r="ADQ419" s="90"/>
      <c r="ADR419" s="90"/>
      <c r="ADS419" s="90"/>
      <c r="ADT419" s="90"/>
      <c r="ADU419" s="90"/>
      <c r="ADV419" s="90"/>
      <c r="ADW419" s="90"/>
      <c r="ADX419" s="90"/>
      <c r="ADY419" s="90"/>
      <c r="ADZ419" s="90"/>
      <c r="AEA419" s="90"/>
      <c r="AEB419" s="90"/>
      <c r="AEC419" s="90"/>
      <c r="AED419" s="90"/>
      <c r="AEE419" s="90"/>
      <c r="AEF419" s="90"/>
      <c r="AEG419" s="90"/>
      <c r="AEH419" s="90"/>
      <c r="AEI419" s="90"/>
      <c r="AEJ419" s="90"/>
      <c r="AEK419" s="90"/>
      <c r="AEL419" s="90"/>
      <c r="AEM419" s="90"/>
      <c r="AEN419" s="90"/>
      <c r="AEO419" s="90"/>
      <c r="AEP419" s="90"/>
      <c r="AEQ419" s="90"/>
      <c r="AER419" s="90"/>
      <c r="AES419" s="90"/>
      <c r="AET419" s="90"/>
      <c r="AEU419" s="90"/>
      <c r="AEV419" s="90"/>
      <c r="AEW419" s="90"/>
      <c r="AEX419" s="90"/>
      <c r="AEY419" s="90"/>
      <c r="AEZ419" s="90"/>
      <c r="AFA419" s="90"/>
      <c r="AFB419" s="90"/>
      <c r="AFC419" s="90"/>
      <c r="AFD419" s="90"/>
      <c r="AFE419" s="90"/>
      <c r="AFF419" s="90"/>
      <c r="AFG419" s="90"/>
      <c r="AFH419" s="90"/>
      <c r="AFI419" s="90"/>
      <c r="AFJ419" s="90"/>
      <c r="AFK419" s="90"/>
      <c r="AFL419" s="90"/>
      <c r="AFM419" s="90"/>
      <c r="AFN419" s="90"/>
      <c r="AFO419" s="90"/>
      <c r="AFP419" s="90"/>
      <c r="AFQ419" s="90"/>
      <c r="AFR419" s="90"/>
      <c r="AFS419" s="90"/>
      <c r="AFT419" s="90"/>
      <c r="AFU419" s="90"/>
      <c r="AFV419" s="90"/>
      <c r="AFW419" s="90"/>
      <c r="AFX419" s="90"/>
      <c r="AFY419" s="90"/>
      <c r="AFZ419" s="90"/>
      <c r="AGA419" s="90"/>
      <c r="AGB419" s="90"/>
      <c r="AGC419" s="90"/>
      <c r="AGD419" s="90"/>
      <c r="AGE419" s="90"/>
      <c r="AGF419" s="90"/>
      <c r="AGG419" s="90"/>
      <c r="AGH419" s="90"/>
      <c r="AGI419" s="90"/>
      <c r="AGJ419" s="90"/>
      <c r="AGK419" s="90"/>
      <c r="AGL419" s="90"/>
      <c r="AGM419" s="90"/>
      <c r="AGN419" s="90"/>
      <c r="AGO419" s="90"/>
      <c r="AGP419" s="90"/>
      <c r="AGQ419" s="90"/>
      <c r="AGR419" s="90"/>
      <c r="AGS419" s="90"/>
      <c r="AGT419" s="90"/>
      <c r="AGU419" s="90"/>
      <c r="AGV419" s="90"/>
      <c r="AGW419" s="90"/>
      <c r="AGX419" s="90"/>
      <c r="AGY419" s="90"/>
      <c r="AGZ419" s="90"/>
      <c r="AHA419" s="90"/>
      <c r="AHB419" s="90"/>
      <c r="AHC419" s="90"/>
      <c r="AHD419" s="90"/>
      <c r="AHE419" s="90"/>
      <c r="AHF419" s="90"/>
      <c r="AHG419" s="90"/>
      <c r="AHH419" s="90"/>
      <c r="AHI419" s="90"/>
      <c r="AHJ419" s="90"/>
      <c r="AHK419" s="90"/>
      <c r="AHL419" s="90"/>
      <c r="AHM419" s="90"/>
      <c r="AHN419" s="90"/>
      <c r="AHO419" s="90"/>
      <c r="AHP419" s="90"/>
      <c r="AHQ419" s="90"/>
      <c r="AHR419" s="90"/>
      <c r="AHS419" s="90"/>
      <c r="AHT419" s="90"/>
      <c r="AHU419" s="90"/>
      <c r="AHV419" s="90"/>
      <c r="AHW419" s="90"/>
      <c r="AHX419" s="90"/>
      <c r="AHY419" s="90"/>
      <c r="AHZ419" s="90"/>
      <c r="AIA419" s="90"/>
      <c r="AIB419" s="90"/>
      <c r="AIC419" s="90"/>
      <c r="AID419" s="90"/>
      <c r="AIE419" s="90"/>
      <c r="AIF419" s="90"/>
      <c r="AIG419" s="90"/>
      <c r="AIH419" s="90"/>
      <c r="AII419" s="90"/>
      <c r="AIJ419" s="90"/>
      <c r="AIK419" s="90"/>
      <c r="AIL419" s="90"/>
      <c r="AIM419" s="90"/>
      <c r="AIN419" s="90"/>
      <c r="AIO419" s="90"/>
      <c r="AIP419" s="90"/>
      <c r="AIQ419" s="90"/>
      <c r="AIR419" s="90"/>
      <c r="AIS419" s="90"/>
      <c r="AIT419" s="90"/>
      <c r="AIU419" s="90"/>
      <c r="AIV419" s="90"/>
      <c r="AIW419" s="90"/>
      <c r="AIX419" s="90"/>
      <c r="AIY419" s="90"/>
      <c r="AIZ419" s="90"/>
      <c r="AJA419" s="90"/>
      <c r="AJB419" s="90"/>
      <c r="AJC419" s="90"/>
      <c r="AJD419" s="90"/>
      <c r="AJE419" s="90"/>
      <c r="AJF419" s="90"/>
      <c r="AJG419" s="90"/>
      <c r="AJH419" s="90"/>
      <c r="AJI419" s="90"/>
      <c r="AJJ419" s="90"/>
      <c r="AJK419" s="90"/>
      <c r="AJL419" s="90"/>
      <c r="AJM419" s="90"/>
      <c r="AJN419" s="90"/>
      <c r="AJO419" s="90"/>
      <c r="AJP419" s="90"/>
      <c r="AJQ419" s="90"/>
      <c r="AJR419" s="90"/>
      <c r="AJS419" s="90"/>
      <c r="AJT419" s="90"/>
      <c r="AJU419" s="90"/>
      <c r="AJV419" s="90"/>
      <c r="AJW419" s="90"/>
      <c r="AJX419" s="90"/>
      <c r="AJY419" s="90"/>
      <c r="AJZ419" s="90"/>
      <c r="AKA419" s="90"/>
      <c r="AKB419" s="90"/>
      <c r="AKC419" s="90"/>
      <c r="AKD419" s="90"/>
      <c r="AKE419" s="90"/>
      <c r="AKF419" s="90"/>
      <c r="AKG419" s="90"/>
      <c r="AKH419" s="90"/>
      <c r="AKI419" s="90"/>
      <c r="AKJ419" s="90"/>
      <c r="AKK419" s="90"/>
      <c r="AKL419" s="90"/>
      <c r="AKM419" s="90"/>
      <c r="AKN419" s="90"/>
      <c r="AKO419" s="90"/>
      <c r="AKP419" s="90"/>
      <c r="AKQ419" s="90"/>
      <c r="AKR419" s="90"/>
      <c r="AKS419" s="90"/>
      <c r="AKT419" s="90"/>
      <c r="AKU419" s="90"/>
      <c r="AKV419" s="90"/>
      <c r="AKW419" s="90"/>
      <c r="AKX419" s="90"/>
      <c r="AKY419" s="90"/>
      <c r="AKZ419" s="90"/>
      <c r="ALA419" s="90"/>
      <c r="ALB419" s="90"/>
      <c r="ALC419" s="90"/>
      <c r="ALD419" s="90"/>
      <c r="ALE419" s="90"/>
      <c r="ALF419" s="90"/>
      <c r="ALG419" s="90"/>
      <c r="ALH419" s="90"/>
      <c r="ALI419" s="90"/>
      <c r="ALJ419" s="90"/>
      <c r="ALK419" s="90"/>
      <c r="ALL419" s="90"/>
      <c r="ALM419" s="90"/>
      <c r="ALN419" s="90"/>
      <c r="ALO419" s="90"/>
      <c r="ALP419" s="90"/>
      <c r="ALQ419" s="90"/>
      <c r="ALR419" s="90"/>
      <c r="ALS419" s="90"/>
      <c r="ALT419" s="90"/>
      <c r="ALU419" s="90"/>
      <c r="ALV419" s="90"/>
      <c r="ALW419" s="90"/>
      <c r="ALX419" s="90"/>
      <c r="ALY419" s="90"/>
      <c r="ALZ419" s="90"/>
      <c r="AMA419" s="90"/>
      <c r="AMB419" s="90"/>
      <c r="AMC419" s="90"/>
      <c r="AMD419" s="90"/>
      <c r="AME419" s="90"/>
      <c r="AMF419" s="90"/>
      <c r="AMG419" s="90"/>
      <c r="AMH419" s="90"/>
      <c r="AMI419" s="90"/>
      <c r="AMJ419" s="90"/>
    </row>
    <row r="420" spans="1:1024" x14ac:dyDescent="0.25">
      <c r="A420" s="104">
        <v>43942</v>
      </c>
      <c r="B420" s="101">
        <v>0.5</v>
      </c>
      <c r="C420" s="103">
        <v>1839</v>
      </c>
      <c r="D420" s="180"/>
      <c r="E420" s="179"/>
      <c r="F420" s="90"/>
      <c r="G420" s="90"/>
      <c r="H420" s="90"/>
      <c r="I420" s="90"/>
      <c r="J420" s="90"/>
      <c r="K420" s="90"/>
      <c r="L420" s="90"/>
      <c r="M420" s="90"/>
      <c r="N420" s="90"/>
      <c r="O420" s="90"/>
      <c r="P420" s="90"/>
      <c r="Q420" s="90"/>
      <c r="R420" s="90"/>
      <c r="S420" s="90"/>
      <c r="T420" s="90"/>
      <c r="U420" s="90"/>
      <c r="V420" s="90"/>
      <c r="W420" s="90"/>
      <c r="X420" s="90"/>
      <c r="Y420" s="90"/>
      <c r="Z420" s="90"/>
      <c r="AA420" s="90"/>
      <c r="AB420" s="90"/>
      <c r="AC420" s="90"/>
      <c r="AD420" s="90"/>
      <c r="AE420" s="90"/>
      <c r="AF420" s="90"/>
      <c r="AG420" s="90"/>
      <c r="AH420" s="90"/>
      <c r="AI420" s="90"/>
      <c r="AJ420" s="90"/>
      <c r="AK420" s="90"/>
      <c r="AL420" s="90"/>
      <c r="AM420" s="90"/>
      <c r="AN420" s="90"/>
      <c r="AO420" s="90"/>
      <c r="AP420" s="90"/>
      <c r="AQ420" s="90"/>
      <c r="AR420" s="90"/>
      <c r="AS420" s="90"/>
      <c r="AT420" s="90"/>
      <c r="AU420" s="90"/>
      <c r="AV420" s="90"/>
      <c r="AW420" s="90"/>
      <c r="AX420" s="90"/>
      <c r="AY420" s="90"/>
      <c r="AZ420" s="90"/>
      <c r="BA420" s="90"/>
      <c r="BB420" s="90"/>
      <c r="BC420" s="90"/>
      <c r="BD420" s="90"/>
      <c r="BE420" s="90"/>
      <c r="BF420" s="90"/>
      <c r="BG420" s="90"/>
      <c r="BH420" s="90"/>
      <c r="BI420" s="90"/>
      <c r="BJ420" s="90"/>
      <c r="BK420" s="90"/>
      <c r="BL420" s="90"/>
      <c r="BM420" s="90"/>
      <c r="BN420" s="90"/>
      <c r="BO420" s="90"/>
      <c r="BP420" s="90"/>
      <c r="BQ420" s="90"/>
      <c r="BR420" s="90"/>
      <c r="BS420" s="90"/>
      <c r="BT420" s="90"/>
      <c r="BU420" s="90"/>
      <c r="BV420" s="90"/>
      <c r="BW420" s="90"/>
      <c r="BX420" s="90"/>
      <c r="BY420" s="90"/>
      <c r="BZ420" s="90"/>
      <c r="CA420" s="90"/>
      <c r="CB420" s="90"/>
      <c r="CC420" s="90"/>
      <c r="CD420" s="90"/>
      <c r="CE420" s="90"/>
      <c r="CF420" s="90"/>
      <c r="CG420" s="90"/>
      <c r="CH420" s="90"/>
      <c r="CI420" s="90"/>
      <c r="CJ420" s="90"/>
      <c r="CK420" s="90"/>
      <c r="CL420" s="90"/>
      <c r="CM420" s="90"/>
      <c r="CN420" s="90"/>
      <c r="CO420" s="90"/>
      <c r="CP420" s="90"/>
      <c r="CQ420" s="90"/>
      <c r="CR420" s="90"/>
      <c r="CS420" s="90"/>
      <c r="CT420" s="90"/>
      <c r="CU420" s="90"/>
      <c r="CV420" s="90"/>
      <c r="CW420" s="90"/>
      <c r="CX420" s="90"/>
      <c r="CY420" s="90"/>
      <c r="CZ420" s="90"/>
      <c r="DA420" s="90"/>
      <c r="DB420" s="90"/>
      <c r="DC420" s="90"/>
      <c r="DD420" s="90"/>
      <c r="DE420" s="90"/>
      <c r="DF420" s="90"/>
      <c r="DG420" s="90"/>
      <c r="DH420" s="90"/>
      <c r="DI420" s="90"/>
      <c r="DJ420" s="90"/>
      <c r="DK420" s="90"/>
      <c r="DL420" s="90"/>
      <c r="DM420" s="90"/>
      <c r="DN420" s="90"/>
      <c r="DO420" s="90"/>
      <c r="DP420" s="90"/>
      <c r="DQ420" s="90"/>
      <c r="DR420" s="90"/>
      <c r="DS420" s="90"/>
      <c r="DT420" s="90"/>
      <c r="DU420" s="90"/>
      <c r="DV420" s="90"/>
      <c r="DW420" s="90"/>
      <c r="DX420" s="90"/>
      <c r="DY420" s="90"/>
      <c r="DZ420" s="90"/>
      <c r="EA420" s="90"/>
      <c r="EB420" s="90"/>
      <c r="EC420" s="90"/>
      <c r="ED420" s="90"/>
      <c r="EE420" s="90"/>
      <c r="EF420" s="90"/>
      <c r="EG420" s="90"/>
      <c r="EH420" s="90"/>
      <c r="EI420" s="90"/>
      <c r="EJ420" s="90"/>
      <c r="EK420" s="90"/>
      <c r="EL420" s="90"/>
      <c r="EM420" s="90"/>
      <c r="EN420" s="90"/>
      <c r="EO420" s="90"/>
      <c r="EP420" s="90"/>
      <c r="EQ420" s="90"/>
      <c r="ER420" s="90"/>
      <c r="ES420" s="90"/>
      <c r="ET420" s="90"/>
      <c r="EU420" s="90"/>
      <c r="EV420" s="90"/>
      <c r="EW420" s="90"/>
      <c r="EX420" s="90"/>
      <c r="EY420" s="90"/>
      <c r="EZ420" s="90"/>
      <c r="FA420" s="90"/>
      <c r="FB420" s="90"/>
      <c r="FC420" s="90"/>
      <c r="FD420" s="90"/>
      <c r="FE420" s="90"/>
      <c r="FF420" s="90"/>
      <c r="FG420" s="90"/>
      <c r="FH420" s="90"/>
      <c r="FI420" s="90"/>
      <c r="FJ420" s="90"/>
      <c r="FK420" s="90"/>
      <c r="FL420" s="90"/>
      <c r="FM420" s="90"/>
      <c r="FN420" s="90"/>
      <c r="FO420" s="90"/>
      <c r="FP420" s="90"/>
      <c r="FQ420" s="90"/>
      <c r="FR420" s="90"/>
      <c r="FS420" s="90"/>
      <c r="FT420" s="90"/>
      <c r="FU420" s="90"/>
      <c r="FV420" s="90"/>
      <c r="FW420" s="90"/>
      <c r="FX420" s="90"/>
      <c r="FY420" s="90"/>
      <c r="FZ420" s="90"/>
      <c r="GA420" s="90"/>
      <c r="GB420" s="90"/>
      <c r="GC420" s="90"/>
      <c r="GD420" s="90"/>
      <c r="GE420" s="90"/>
      <c r="GF420" s="90"/>
      <c r="GG420" s="90"/>
      <c r="GH420" s="90"/>
      <c r="GI420" s="90"/>
      <c r="GJ420" s="90"/>
      <c r="GK420" s="90"/>
      <c r="GL420" s="90"/>
      <c r="GM420" s="90"/>
      <c r="GN420" s="90"/>
      <c r="GO420" s="90"/>
      <c r="GP420" s="90"/>
      <c r="GQ420" s="90"/>
      <c r="GR420" s="90"/>
      <c r="GS420" s="90"/>
      <c r="GT420" s="90"/>
      <c r="GU420" s="90"/>
      <c r="GV420" s="90"/>
      <c r="GW420" s="90"/>
      <c r="GX420" s="90"/>
      <c r="GY420" s="90"/>
      <c r="GZ420" s="90"/>
      <c r="HA420" s="90"/>
      <c r="HB420" s="90"/>
      <c r="HC420" s="90"/>
      <c r="HD420" s="90"/>
      <c r="HE420" s="90"/>
      <c r="HF420" s="90"/>
      <c r="HG420" s="90"/>
      <c r="HH420" s="90"/>
      <c r="HI420" s="90"/>
      <c r="HJ420" s="90"/>
      <c r="HK420" s="90"/>
      <c r="HL420" s="90"/>
      <c r="HM420" s="90"/>
      <c r="HN420" s="90"/>
      <c r="HO420" s="90"/>
      <c r="HP420" s="90"/>
      <c r="HQ420" s="90"/>
      <c r="HR420" s="90"/>
      <c r="HS420" s="90"/>
      <c r="HT420" s="90"/>
      <c r="HU420" s="90"/>
      <c r="HV420" s="90"/>
      <c r="HW420" s="90"/>
      <c r="HX420" s="90"/>
      <c r="HY420" s="90"/>
      <c r="HZ420" s="90"/>
      <c r="IA420" s="90"/>
      <c r="IB420" s="90"/>
      <c r="IC420" s="90"/>
      <c r="ID420" s="90"/>
      <c r="IE420" s="90"/>
      <c r="IF420" s="90"/>
      <c r="IG420" s="90"/>
      <c r="IH420" s="90"/>
      <c r="II420" s="90"/>
      <c r="IJ420" s="90"/>
      <c r="IK420" s="90"/>
      <c r="IL420" s="90"/>
      <c r="IM420" s="90"/>
      <c r="IN420" s="90"/>
      <c r="IO420" s="90"/>
      <c r="IP420" s="90"/>
      <c r="IQ420" s="90"/>
      <c r="IR420" s="90"/>
      <c r="IS420" s="90"/>
      <c r="IT420" s="90"/>
      <c r="IU420" s="90"/>
      <c r="IV420" s="90"/>
      <c r="IW420" s="90"/>
      <c r="IX420" s="90"/>
      <c r="IY420" s="90"/>
      <c r="IZ420" s="90"/>
      <c r="JA420" s="90"/>
      <c r="JB420" s="90"/>
      <c r="JC420" s="90"/>
      <c r="JD420" s="90"/>
      <c r="JE420" s="90"/>
      <c r="JF420" s="90"/>
      <c r="JG420" s="90"/>
      <c r="JH420" s="90"/>
      <c r="JI420" s="90"/>
      <c r="JJ420" s="90"/>
      <c r="JK420" s="90"/>
      <c r="JL420" s="90"/>
      <c r="JM420" s="90"/>
      <c r="JN420" s="90"/>
      <c r="JO420" s="90"/>
      <c r="JP420" s="90"/>
      <c r="JQ420" s="90"/>
      <c r="JR420" s="90"/>
      <c r="JS420" s="90"/>
      <c r="JT420" s="90"/>
      <c r="JU420" s="90"/>
      <c r="JV420" s="90"/>
      <c r="JW420" s="90"/>
      <c r="JX420" s="90"/>
      <c r="JY420" s="90"/>
      <c r="JZ420" s="90"/>
      <c r="KA420" s="90"/>
      <c r="KB420" s="90"/>
      <c r="KC420" s="90"/>
      <c r="KD420" s="90"/>
      <c r="KE420" s="90"/>
      <c r="KF420" s="90"/>
      <c r="KG420" s="90"/>
      <c r="KH420" s="90"/>
      <c r="KI420" s="90"/>
      <c r="KJ420" s="90"/>
      <c r="KK420" s="90"/>
      <c r="KL420" s="90"/>
      <c r="KM420" s="90"/>
      <c r="KN420" s="90"/>
      <c r="KO420" s="90"/>
      <c r="KP420" s="90"/>
      <c r="KQ420" s="90"/>
      <c r="KR420" s="90"/>
      <c r="KS420" s="90"/>
      <c r="KT420" s="90"/>
      <c r="KU420" s="90"/>
      <c r="KV420" s="90"/>
      <c r="KW420" s="90"/>
      <c r="KX420" s="90"/>
      <c r="KY420" s="90"/>
      <c r="KZ420" s="90"/>
      <c r="LA420" s="90"/>
      <c r="LB420" s="90"/>
      <c r="LC420" s="90"/>
      <c r="LD420" s="90"/>
      <c r="LE420" s="90"/>
      <c r="LF420" s="90"/>
      <c r="LG420" s="90"/>
      <c r="LH420" s="90"/>
      <c r="LI420" s="90"/>
      <c r="LJ420" s="90"/>
      <c r="LK420" s="90"/>
      <c r="LL420" s="90"/>
      <c r="LM420" s="90"/>
      <c r="LN420" s="90"/>
      <c r="LO420" s="90"/>
      <c r="LP420" s="90"/>
      <c r="LQ420" s="90"/>
      <c r="LR420" s="90"/>
      <c r="LS420" s="90"/>
      <c r="LT420" s="90"/>
      <c r="LU420" s="90"/>
      <c r="LV420" s="90"/>
      <c r="LW420" s="90"/>
      <c r="LX420" s="90"/>
      <c r="LY420" s="90"/>
      <c r="LZ420" s="90"/>
      <c r="MA420" s="90"/>
      <c r="MB420" s="90"/>
      <c r="MC420" s="90"/>
      <c r="MD420" s="90"/>
      <c r="ME420" s="90"/>
      <c r="MF420" s="90"/>
      <c r="MG420" s="90"/>
      <c r="MH420" s="90"/>
      <c r="MI420" s="90"/>
      <c r="MJ420" s="90"/>
      <c r="MK420" s="90"/>
      <c r="ML420" s="90"/>
      <c r="MM420" s="90"/>
      <c r="MN420" s="90"/>
      <c r="MO420" s="90"/>
      <c r="MP420" s="90"/>
      <c r="MQ420" s="90"/>
      <c r="MR420" s="90"/>
      <c r="MS420" s="90"/>
      <c r="MT420" s="90"/>
      <c r="MU420" s="90"/>
      <c r="MV420" s="90"/>
      <c r="MW420" s="90"/>
      <c r="MX420" s="90"/>
      <c r="MY420" s="90"/>
      <c r="MZ420" s="90"/>
      <c r="NA420" s="90"/>
      <c r="NB420" s="90"/>
      <c r="NC420" s="90"/>
      <c r="ND420" s="90"/>
      <c r="NE420" s="90"/>
      <c r="NF420" s="90"/>
      <c r="NG420" s="90"/>
      <c r="NH420" s="90"/>
      <c r="NI420" s="90"/>
      <c r="NJ420" s="90"/>
      <c r="NK420" s="90"/>
      <c r="NL420" s="90"/>
      <c r="NM420" s="90"/>
      <c r="NN420" s="90"/>
      <c r="NO420" s="90"/>
      <c r="NP420" s="90"/>
      <c r="NQ420" s="90"/>
      <c r="NR420" s="90"/>
      <c r="NS420" s="90"/>
      <c r="NT420" s="90"/>
      <c r="NU420" s="90"/>
      <c r="NV420" s="90"/>
      <c r="NW420" s="90"/>
      <c r="NX420" s="90"/>
      <c r="NY420" s="90"/>
      <c r="NZ420" s="90"/>
      <c r="OA420" s="90"/>
      <c r="OB420" s="90"/>
      <c r="OC420" s="90"/>
      <c r="OD420" s="90"/>
      <c r="OE420" s="90"/>
      <c r="OF420" s="90"/>
      <c r="OG420" s="90"/>
      <c r="OH420" s="90"/>
      <c r="OI420" s="90"/>
      <c r="OJ420" s="90"/>
      <c r="OK420" s="90"/>
      <c r="OL420" s="90"/>
      <c r="OM420" s="90"/>
      <c r="ON420" s="90"/>
      <c r="OO420" s="90"/>
      <c r="OP420" s="90"/>
      <c r="OQ420" s="90"/>
      <c r="OR420" s="90"/>
      <c r="OS420" s="90"/>
      <c r="OT420" s="90"/>
      <c r="OU420" s="90"/>
      <c r="OV420" s="90"/>
      <c r="OW420" s="90"/>
      <c r="OX420" s="90"/>
      <c r="OY420" s="90"/>
      <c r="OZ420" s="90"/>
      <c r="PA420" s="90"/>
      <c r="PB420" s="90"/>
      <c r="PC420" s="90"/>
      <c r="PD420" s="90"/>
      <c r="PE420" s="90"/>
      <c r="PF420" s="90"/>
      <c r="PG420" s="90"/>
      <c r="PH420" s="90"/>
      <c r="PI420" s="90"/>
      <c r="PJ420" s="90"/>
      <c r="PK420" s="90"/>
      <c r="PL420" s="90"/>
      <c r="PM420" s="90"/>
      <c r="PN420" s="90"/>
      <c r="PO420" s="90"/>
      <c r="PP420" s="90"/>
      <c r="PQ420" s="90"/>
      <c r="PR420" s="90"/>
      <c r="PS420" s="90"/>
      <c r="PT420" s="90"/>
      <c r="PU420" s="90"/>
      <c r="PV420" s="90"/>
      <c r="PW420" s="90"/>
      <c r="PX420" s="90"/>
      <c r="PY420" s="90"/>
      <c r="PZ420" s="90"/>
      <c r="QA420" s="90"/>
      <c r="QB420" s="90"/>
      <c r="QC420" s="90"/>
      <c r="QD420" s="90"/>
      <c r="QE420" s="90"/>
      <c r="QF420" s="90"/>
      <c r="QG420" s="90"/>
      <c r="QH420" s="90"/>
      <c r="QI420" s="90"/>
      <c r="QJ420" s="90"/>
      <c r="QK420" s="90"/>
      <c r="QL420" s="90"/>
      <c r="QM420" s="90"/>
      <c r="QN420" s="90"/>
      <c r="QO420" s="90"/>
      <c r="QP420" s="90"/>
      <c r="QQ420" s="90"/>
      <c r="QR420" s="90"/>
      <c r="QS420" s="90"/>
      <c r="QT420" s="90"/>
      <c r="QU420" s="90"/>
      <c r="QV420" s="90"/>
      <c r="QW420" s="90"/>
      <c r="QX420" s="90"/>
      <c r="QY420" s="90"/>
      <c r="QZ420" s="90"/>
      <c r="RA420" s="90"/>
      <c r="RB420" s="90"/>
      <c r="RC420" s="90"/>
      <c r="RD420" s="90"/>
      <c r="RE420" s="90"/>
      <c r="RF420" s="90"/>
      <c r="RG420" s="90"/>
      <c r="RH420" s="90"/>
      <c r="RI420" s="90"/>
      <c r="RJ420" s="90"/>
      <c r="RK420" s="90"/>
      <c r="RL420" s="90"/>
      <c r="RM420" s="90"/>
      <c r="RN420" s="90"/>
      <c r="RO420" s="90"/>
      <c r="RP420" s="90"/>
      <c r="RQ420" s="90"/>
      <c r="RR420" s="90"/>
      <c r="RS420" s="90"/>
      <c r="RT420" s="90"/>
      <c r="RU420" s="90"/>
      <c r="RV420" s="90"/>
      <c r="RW420" s="90"/>
      <c r="RX420" s="90"/>
      <c r="RY420" s="90"/>
      <c r="RZ420" s="90"/>
      <c r="SA420" s="90"/>
      <c r="SB420" s="90"/>
      <c r="SC420" s="90"/>
      <c r="SD420" s="90"/>
      <c r="SE420" s="90"/>
      <c r="SF420" s="90"/>
      <c r="SG420" s="90"/>
      <c r="SH420" s="90"/>
      <c r="SI420" s="90"/>
      <c r="SJ420" s="90"/>
      <c r="SK420" s="90"/>
      <c r="SL420" s="90"/>
      <c r="SM420" s="90"/>
      <c r="SN420" s="90"/>
      <c r="SO420" s="90"/>
      <c r="SP420" s="90"/>
      <c r="SQ420" s="90"/>
      <c r="SR420" s="90"/>
      <c r="SS420" s="90"/>
      <c r="ST420" s="90"/>
      <c r="SU420" s="90"/>
      <c r="SV420" s="90"/>
      <c r="SW420" s="90"/>
      <c r="SX420" s="90"/>
      <c r="SY420" s="90"/>
      <c r="SZ420" s="90"/>
      <c r="TA420" s="90"/>
      <c r="TB420" s="90"/>
      <c r="TC420" s="90"/>
      <c r="TD420" s="90"/>
      <c r="TE420" s="90"/>
      <c r="TF420" s="90"/>
      <c r="TG420" s="90"/>
      <c r="TH420" s="90"/>
      <c r="TI420" s="90"/>
      <c r="TJ420" s="90"/>
      <c r="TK420" s="90"/>
      <c r="TL420" s="90"/>
      <c r="TM420" s="90"/>
      <c r="TN420" s="90"/>
      <c r="TO420" s="90"/>
      <c r="TP420" s="90"/>
      <c r="TQ420" s="90"/>
      <c r="TR420" s="90"/>
      <c r="TS420" s="90"/>
      <c r="TT420" s="90"/>
      <c r="TU420" s="90"/>
      <c r="TV420" s="90"/>
      <c r="TW420" s="90"/>
      <c r="TX420" s="90"/>
      <c r="TY420" s="90"/>
      <c r="TZ420" s="90"/>
      <c r="UA420" s="90"/>
      <c r="UB420" s="90"/>
      <c r="UC420" s="90"/>
      <c r="UD420" s="90"/>
      <c r="UE420" s="90"/>
      <c r="UF420" s="90"/>
      <c r="UG420" s="90"/>
      <c r="UH420" s="90"/>
      <c r="UI420" s="90"/>
      <c r="UJ420" s="90"/>
      <c r="UK420" s="90"/>
      <c r="UL420" s="90"/>
      <c r="UM420" s="90"/>
      <c r="UN420" s="90"/>
      <c r="UO420" s="90"/>
      <c r="UP420" s="90"/>
      <c r="UQ420" s="90"/>
      <c r="UR420" s="90"/>
      <c r="US420" s="90"/>
      <c r="UT420" s="90"/>
      <c r="UU420" s="90"/>
      <c r="UV420" s="90"/>
      <c r="UW420" s="90"/>
      <c r="UX420" s="90"/>
      <c r="UY420" s="90"/>
      <c r="UZ420" s="90"/>
      <c r="VA420" s="90"/>
      <c r="VB420" s="90"/>
      <c r="VC420" s="90"/>
      <c r="VD420" s="90"/>
      <c r="VE420" s="90"/>
      <c r="VF420" s="90"/>
      <c r="VG420" s="90"/>
      <c r="VH420" s="90"/>
      <c r="VI420" s="90"/>
      <c r="VJ420" s="90"/>
      <c r="VK420" s="90"/>
      <c r="VL420" s="90"/>
      <c r="VM420" s="90"/>
      <c r="VN420" s="90"/>
      <c r="VO420" s="90"/>
      <c r="VP420" s="90"/>
      <c r="VQ420" s="90"/>
      <c r="VR420" s="90"/>
      <c r="VS420" s="90"/>
      <c r="VT420" s="90"/>
      <c r="VU420" s="90"/>
      <c r="VV420" s="90"/>
      <c r="VW420" s="90"/>
      <c r="VX420" s="90"/>
      <c r="VY420" s="90"/>
      <c r="VZ420" s="90"/>
      <c r="WA420" s="90"/>
      <c r="WB420" s="90"/>
      <c r="WC420" s="90"/>
      <c r="WD420" s="90"/>
      <c r="WE420" s="90"/>
      <c r="WF420" s="90"/>
      <c r="WG420" s="90"/>
      <c r="WH420" s="90"/>
      <c r="WI420" s="90"/>
      <c r="WJ420" s="90"/>
      <c r="WK420" s="90"/>
      <c r="WL420" s="90"/>
      <c r="WM420" s="90"/>
      <c r="WN420" s="90"/>
      <c r="WO420" s="90"/>
      <c r="WP420" s="90"/>
      <c r="WQ420" s="90"/>
      <c r="WR420" s="90"/>
      <c r="WS420" s="90"/>
      <c r="WT420" s="90"/>
      <c r="WU420" s="90"/>
      <c r="WV420" s="90"/>
      <c r="WW420" s="90"/>
      <c r="WX420" s="90"/>
      <c r="WY420" s="90"/>
      <c r="WZ420" s="90"/>
      <c r="XA420" s="90"/>
      <c r="XB420" s="90"/>
      <c r="XC420" s="90"/>
      <c r="XD420" s="90"/>
      <c r="XE420" s="90"/>
      <c r="XF420" s="90"/>
      <c r="XG420" s="90"/>
      <c r="XH420" s="90"/>
      <c r="XI420" s="90"/>
      <c r="XJ420" s="90"/>
      <c r="XK420" s="90"/>
      <c r="XL420" s="90"/>
      <c r="XM420" s="90"/>
      <c r="XN420" s="90"/>
      <c r="XO420" s="90"/>
      <c r="XP420" s="90"/>
      <c r="XQ420" s="90"/>
      <c r="XR420" s="90"/>
      <c r="XS420" s="90"/>
      <c r="XT420" s="90"/>
      <c r="XU420" s="90"/>
      <c r="XV420" s="90"/>
      <c r="XW420" s="90"/>
      <c r="XX420" s="90"/>
      <c r="XY420" s="90"/>
      <c r="XZ420" s="90"/>
      <c r="YA420" s="90"/>
      <c r="YB420" s="90"/>
      <c r="YC420" s="90"/>
      <c r="YD420" s="90"/>
      <c r="YE420" s="90"/>
      <c r="YF420" s="90"/>
      <c r="YG420" s="90"/>
      <c r="YH420" s="90"/>
      <c r="YI420" s="90"/>
      <c r="YJ420" s="90"/>
      <c r="YK420" s="90"/>
      <c r="YL420" s="90"/>
      <c r="YM420" s="90"/>
      <c r="YN420" s="90"/>
      <c r="YO420" s="90"/>
      <c r="YP420" s="90"/>
      <c r="YQ420" s="90"/>
      <c r="YR420" s="90"/>
      <c r="YS420" s="90"/>
      <c r="YT420" s="90"/>
      <c r="YU420" s="90"/>
      <c r="YV420" s="90"/>
      <c r="YW420" s="90"/>
      <c r="YX420" s="90"/>
      <c r="YY420" s="90"/>
      <c r="YZ420" s="90"/>
      <c r="ZA420" s="90"/>
      <c r="ZB420" s="90"/>
      <c r="ZC420" s="90"/>
      <c r="ZD420" s="90"/>
      <c r="ZE420" s="90"/>
      <c r="ZF420" s="90"/>
      <c r="ZG420" s="90"/>
      <c r="ZH420" s="90"/>
      <c r="ZI420" s="90"/>
      <c r="ZJ420" s="90"/>
      <c r="ZK420" s="90"/>
      <c r="ZL420" s="90"/>
      <c r="ZM420" s="90"/>
      <c r="ZN420" s="90"/>
      <c r="ZO420" s="90"/>
      <c r="ZP420" s="90"/>
      <c r="ZQ420" s="90"/>
      <c r="ZR420" s="90"/>
      <c r="ZS420" s="90"/>
      <c r="ZT420" s="90"/>
      <c r="ZU420" s="90"/>
      <c r="ZV420" s="90"/>
      <c r="ZW420" s="90"/>
      <c r="ZX420" s="90"/>
      <c r="ZY420" s="90"/>
      <c r="ZZ420" s="90"/>
      <c r="AAA420" s="90"/>
      <c r="AAB420" s="90"/>
      <c r="AAC420" s="90"/>
      <c r="AAD420" s="90"/>
      <c r="AAE420" s="90"/>
      <c r="AAF420" s="90"/>
      <c r="AAG420" s="90"/>
      <c r="AAH420" s="90"/>
      <c r="AAI420" s="90"/>
      <c r="AAJ420" s="90"/>
      <c r="AAK420" s="90"/>
      <c r="AAL420" s="90"/>
      <c r="AAM420" s="90"/>
      <c r="AAN420" s="90"/>
      <c r="AAO420" s="90"/>
      <c r="AAP420" s="90"/>
      <c r="AAQ420" s="90"/>
      <c r="AAR420" s="90"/>
      <c r="AAS420" s="90"/>
      <c r="AAT420" s="90"/>
      <c r="AAU420" s="90"/>
      <c r="AAV420" s="90"/>
      <c r="AAW420" s="90"/>
      <c r="AAX420" s="90"/>
      <c r="AAY420" s="90"/>
      <c r="AAZ420" s="90"/>
      <c r="ABA420" s="90"/>
      <c r="ABB420" s="90"/>
      <c r="ABC420" s="90"/>
      <c r="ABD420" s="90"/>
      <c r="ABE420" s="90"/>
      <c r="ABF420" s="90"/>
      <c r="ABG420" s="90"/>
      <c r="ABH420" s="90"/>
      <c r="ABI420" s="90"/>
      <c r="ABJ420" s="90"/>
      <c r="ABK420" s="90"/>
      <c r="ABL420" s="90"/>
      <c r="ABM420" s="90"/>
      <c r="ABN420" s="90"/>
      <c r="ABO420" s="90"/>
      <c r="ABP420" s="90"/>
      <c r="ABQ420" s="90"/>
      <c r="ABR420" s="90"/>
      <c r="ABS420" s="90"/>
      <c r="ABT420" s="90"/>
      <c r="ABU420" s="90"/>
      <c r="ABV420" s="90"/>
      <c r="ABW420" s="90"/>
      <c r="ABX420" s="90"/>
      <c r="ABY420" s="90"/>
      <c r="ABZ420" s="90"/>
      <c r="ACA420" s="90"/>
      <c r="ACB420" s="90"/>
      <c r="ACC420" s="90"/>
      <c r="ACD420" s="90"/>
      <c r="ACE420" s="90"/>
      <c r="ACF420" s="90"/>
      <c r="ACG420" s="90"/>
      <c r="ACH420" s="90"/>
      <c r="ACI420" s="90"/>
      <c r="ACJ420" s="90"/>
      <c r="ACK420" s="90"/>
      <c r="ACL420" s="90"/>
      <c r="ACM420" s="90"/>
      <c r="ACN420" s="90"/>
      <c r="ACO420" s="90"/>
      <c r="ACP420" s="90"/>
      <c r="ACQ420" s="90"/>
      <c r="ACR420" s="90"/>
      <c r="ACS420" s="90"/>
      <c r="ACT420" s="90"/>
      <c r="ACU420" s="90"/>
      <c r="ACV420" s="90"/>
      <c r="ACW420" s="90"/>
      <c r="ACX420" s="90"/>
      <c r="ACY420" s="90"/>
      <c r="ACZ420" s="90"/>
      <c r="ADA420" s="90"/>
      <c r="ADB420" s="90"/>
      <c r="ADC420" s="90"/>
      <c r="ADD420" s="90"/>
      <c r="ADE420" s="90"/>
      <c r="ADF420" s="90"/>
      <c r="ADG420" s="90"/>
      <c r="ADH420" s="90"/>
      <c r="ADI420" s="90"/>
      <c r="ADJ420" s="90"/>
      <c r="ADK420" s="90"/>
      <c r="ADL420" s="90"/>
      <c r="ADM420" s="90"/>
      <c r="ADN420" s="90"/>
      <c r="ADO420" s="90"/>
      <c r="ADP420" s="90"/>
      <c r="ADQ420" s="90"/>
      <c r="ADR420" s="90"/>
      <c r="ADS420" s="90"/>
      <c r="ADT420" s="90"/>
      <c r="ADU420" s="90"/>
      <c r="ADV420" s="90"/>
      <c r="ADW420" s="90"/>
      <c r="ADX420" s="90"/>
      <c r="ADY420" s="90"/>
      <c r="ADZ420" s="90"/>
      <c r="AEA420" s="90"/>
      <c r="AEB420" s="90"/>
      <c r="AEC420" s="90"/>
      <c r="AED420" s="90"/>
      <c r="AEE420" s="90"/>
      <c r="AEF420" s="90"/>
      <c r="AEG420" s="90"/>
      <c r="AEH420" s="90"/>
      <c r="AEI420" s="90"/>
      <c r="AEJ420" s="90"/>
      <c r="AEK420" s="90"/>
      <c r="AEL420" s="90"/>
      <c r="AEM420" s="90"/>
      <c r="AEN420" s="90"/>
      <c r="AEO420" s="90"/>
      <c r="AEP420" s="90"/>
      <c r="AEQ420" s="90"/>
      <c r="AER420" s="90"/>
      <c r="AES420" s="90"/>
      <c r="AET420" s="90"/>
      <c r="AEU420" s="90"/>
      <c r="AEV420" s="90"/>
      <c r="AEW420" s="90"/>
      <c r="AEX420" s="90"/>
      <c r="AEY420" s="90"/>
      <c r="AEZ420" s="90"/>
      <c r="AFA420" s="90"/>
      <c r="AFB420" s="90"/>
      <c r="AFC420" s="90"/>
      <c r="AFD420" s="90"/>
      <c r="AFE420" s="90"/>
      <c r="AFF420" s="90"/>
      <c r="AFG420" s="90"/>
      <c r="AFH420" s="90"/>
      <c r="AFI420" s="90"/>
      <c r="AFJ420" s="90"/>
      <c r="AFK420" s="90"/>
      <c r="AFL420" s="90"/>
      <c r="AFM420" s="90"/>
      <c r="AFN420" s="90"/>
      <c r="AFO420" s="90"/>
      <c r="AFP420" s="90"/>
      <c r="AFQ420" s="90"/>
      <c r="AFR420" s="90"/>
      <c r="AFS420" s="90"/>
      <c r="AFT420" s="90"/>
      <c r="AFU420" s="90"/>
      <c r="AFV420" s="90"/>
      <c r="AFW420" s="90"/>
      <c r="AFX420" s="90"/>
      <c r="AFY420" s="90"/>
      <c r="AFZ420" s="90"/>
      <c r="AGA420" s="90"/>
      <c r="AGB420" s="90"/>
      <c r="AGC420" s="90"/>
      <c r="AGD420" s="90"/>
      <c r="AGE420" s="90"/>
      <c r="AGF420" s="90"/>
      <c r="AGG420" s="90"/>
      <c r="AGH420" s="90"/>
      <c r="AGI420" s="90"/>
      <c r="AGJ420" s="90"/>
      <c r="AGK420" s="90"/>
      <c r="AGL420" s="90"/>
      <c r="AGM420" s="90"/>
      <c r="AGN420" s="90"/>
      <c r="AGO420" s="90"/>
      <c r="AGP420" s="90"/>
      <c r="AGQ420" s="90"/>
      <c r="AGR420" s="90"/>
      <c r="AGS420" s="90"/>
      <c r="AGT420" s="90"/>
      <c r="AGU420" s="90"/>
      <c r="AGV420" s="90"/>
      <c r="AGW420" s="90"/>
      <c r="AGX420" s="90"/>
      <c r="AGY420" s="90"/>
      <c r="AGZ420" s="90"/>
      <c r="AHA420" s="90"/>
      <c r="AHB420" s="90"/>
      <c r="AHC420" s="90"/>
      <c r="AHD420" s="90"/>
      <c r="AHE420" s="90"/>
      <c r="AHF420" s="90"/>
      <c r="AHG420" s="90"/>
      <c r="AHH420" s="90"/>
      <c r="AHI420" s="90"/>
      <c r="AHJ420" s="90"/>
      <c r="AHK420" s="90"/>
      <c r="AHL420" s="90"/>
      <c r="AHM420" s="90"/>
      <c r="AHN420" s="90"/>
      <c r="AHO420" s="90"/>
      <c r="AHP420" s="90"/>
      <c r="AHQ420" s="90"/>
      <c r="AHR420" s="90"/>
      <c r="AHS420" s="90"/>
      <c r="AHT420" s="90"/>
      <c r="AHU420" s="90"/>
      <c r="AHV420" s="90"/>
      <c r="AHW420" s="90"/>
      <c r="AHX420" s="90"/>
      <c r="AHY420" s="90"/>
      <c r="AHZ420" s="90"/>
      <c r="AIA420" s="90"/>
      <c r="AIB420" s="90"/>
      <c r="AIC420" s="90"/>
      <c r="AID420" s="90"/>
      <c r="AIE420" s="90"/>
      <c r="AIF420" s="90"/>
      <c r="AIG420" s="90"/>
      <c r="AIH420" s="90"/>
      <c r="AII420" s="90"/>
      <c r="AIJ420" s="90"/>
      <c r="AIK420" s="90"/>
      <c r="AIL420" s="90"/>
      <c r="AIM420" s="90"/>
      <c r="AIN420" s="90"/>
      <c r="AIO420" s="90"/>
      <c r="AIP420" s="90"/>
      <c r="AIQ420" s="90"/>
      <c r="AIR420" s="90"/>
      <c r="AIS420" s="90"/>
      <c r="AIT420" s="90"/>
      <c r="AIU420" s="90"/>
      <c r="AIV420" s="90"/>
      <c r="AIW420" s="90"/>
      <c r="AIX420" s="90"/>
      <c r="AIY420" s="90"/>
      <c r="AIZ420" s="90"/>
      <c r="AJA420" s="90"/>
      <c r="AJB420" s="90"/>
      <c r="AJC420" s="90"/>
      <c r="AJD420" s="90"/>
      <c r="AJE420" s="90"/>
      <c r="AJF420" s="90"/>
      <c r="AJG420" s="90"/>
      <c r="AJH420" s="90"/>
      <c r="AJI420" s="90"/>
      <c r="AJJ420" s="90"/>
      <c r="AJK420" s="90"/>
      <c r="AJL420" s="90"/>
      <c r="AJM420" s="90"/>
      <c r="AJN420" s="90"/>
      <c r="AJO420" s="90"/>
      <c r="AJP420" s="90"/>
      <c r="AJQ420" s="90"/>
      <c r="AJR420" s="90"/>
      <c r="AJS420" s="90"/>
      <c r="AJT420" s="90"/>
      <c r="AJU420" s="90"/>
      <c r="AJV420" s="90"/>
      <c r="AJW420" s="90"/>
      <c r="AJX420" s="90"/>
      <c r="AJY420" s="90"/>
      <c r="AJZ420" s="90"/>
      <c r="AKA420" s="90"/>
      <c r="AKB420" s="90"/>
      <c r="AKC420" s="90"/>
      <c r="AKD420" s="90"/>
      <c r="AKE420" s="90"/>
      <c r="AKF420" s="90"/>
      <c r="AKG420" s="90"/>
      <c r="AKH420" s="90"/>
      <c r="AKI420" s="90"/>
      <c r="AKJ420" s="90"/>
      <c r="AKK420" s="90"/>
      <c r="AKL420" s="90"/>
      <c r="AKM420" s="90"/>
      <c r="AKN420" s="90"/>
      <c r="AKO420" s="90"/>
      <c r="AKP420" s="90"/>
      <c r="AKQ420" s="90"/>
      <c r="AKR420" s="90"/>
      <c r="AKS420" s="90"/>
      <c r="AKT420" s="90"/>
      <c r="AKU420" s="90"/>
      <c r="AKV420" s="90"/>
      <c r="AKW420" s="90"/>
      <c r="AKX420" s="90"/>
      <c r="AKY420" s="90"/>
      <c r="AKZ420" s="90"/>
      <c r="ALA420" s="90"/>
      <c r="ALB420" s="90"/>
      <c r="ALC420" s="90"/>
      <c r="ALD420" s="90"/>
      <c r="ALE420" s="90"/>
      <c r="ALF420" s="90"/>
      <c r="ALG420" s="90"/>
      <c r="ALH420" s="90"/>
      <c r="ALI420" s="90"/>
      <c r="ALJ420" s="90"/>
      <c r="ALK420" s="90"/>
      <c r="ALL420" s="90"/>
      <c r="ALM420" s="90"/>
      <c r="ALN420" s="90"/>
      <c r="ALO420" s="90"/>
      <c r="ALP420" s="90"/>
      <c r="ALQ420" s="90"/>
      <c r="ALR420" s="90"/>
      <c r="ALS420" s="90"/>
      <c r="ALT420" s="90"/>
      <c r="ALU420" s="90"/>
      <c r="ALV420" s="90"/>
      <c r="ALW420" s="90"/>
      <c r="ALX420" s="90"/>
      <c r="ALY420" s="90"/>
      <c r="ALZ420" s="90"/>
      <c r="AMA420" s="90"/>
      <c r="AMB420" s="90"/>
      <c r="AMC420" s="90"/>
      <c r="AMD420" s="90"/>
      <c r="AME420" s="90"/>
      <c r="AMF420" s="90"/>
      <c r="AMG420" s="90"/>
      <c r="AMH420" s="90"/>
      <c r="AMI420" s="90"/>
      <c r="AMJ420" s="90"/>
    </row>
    <row r="421" spans="1:1024" x14ac:dyDescent="0.25">
      <c r="A421" s="104">
        <v>43941</v>
      </c>
      <c r="B421" s="101">
        <v>0.5</v>
      </c>
      <c r="C421" s="103">
        <v>1695</v>
      </c>
      <c r="D421" s="180"/>
      <c r="E421" s="179"/>
      <c r="F421" s="90"/>
      <c r="G421" s="90"/>
      <c r="H421" s="90"/>
      <c r="I421" s="90"/>
      <c r="J421" s="90"/>
      <c r="K421" s="90"/>
      <c r="L421" s="90"/>
      <c r="M421" s="90"/>
      <c r="N421" s="90"/>
      <c r="O421" s="90"/>
      <c r="P421" s="90"/>
      <c r="Q421" s="90"/>
      <c r="R421" s="90"/>
      <c r="S421" s="90"/>
      <c r="T421" s="90"/>
      <c r="U421" s="90"/>
      <c r="V421" s="90"/>
      <c r="W421" s="90"/>
      <c r="X421" s="90"/>
      <c r="Y421" s="90"/>
      <c r="Z421" s="90"/>
      <c r="AA421" s="90"/>
      <c r="AB421" s="90"/>
      <c r="AC421" s="90"/>
      <c r="AD421" s="90"/>
      <c r="AE421" s="90"/>
      <c r="AF421" s="90"/>
      <c r="AG421" s="90"/>
      <c r="AH421" s="90"/>
      <c r="AI421" s="90"/>
      <c r="AJ421" s="90"/>
      <c r="AK421" s="90"/>
      <c r="AL421" s="90"/>
      <c r="AM421" s="90"/>
      <c r="AN421" s="90"/>
      <c r="AO421" s="90"/>
      <c r="AP421" s="90"/>
      <c r="AQ421" s="90"/>
      <c r="AR421" s="90"/>
      <c r="AS421" s="90"/>
      <c r="AT421" s="90"/>
      <c r="AU421" s="90"/>
      <c r="AV421" s="90"/>
      <c r="AW421" s="90"/>
      <c r="AX421" s="90"/>
      <c r="AY421" s="90"/>
      <c r="AZ421" s="90"/>
      <c r="BA421" s="90"/>
      <c r="BB421" s="90"/>
      <c r="BC421" s="90"/>
      <c r="BD421" s="90"/>
      <c r="BE421" s="90"/>
      <c r="BF421" s="90"/>
      <c r="BG421" s="90"/>
      <c r="BH421" s="90"/>
      <c r="BI421" s="90"/>
      <c r="BJ421" s="90"/>
      <c r="BK421" s="90"/>
      <c r="BL421" s="90"/>
      <c r="BM421" s="90"/>
      <c r="BN421" s="90"/>
      <c r="BO421" s="90"/>
      <c r="BP421" s="90"/>
      <c r="BQ421" s="90"/>
      <c r="BR421" s="90"/>
      <c r="BS421" s="90"/>
      <c r="BT421" s="90"/>
      <c r="BU421" s="90"/>
      <c r="BV421" s="90"/>
      <c r="BW421" s="90"/>
      <c r="BX421" s="90"/>
      <c r="BY421" s="90"/>
      <c r="BZ421" s="90"/>
      <c r="CA421" s="90"/>
      <c r="CB421" s="90"/>
      <c r="CC421" s="90"/>
      <c r="CD421" s="90"/>
      <c r="CE421" s="90"/>
      <c r="CF421" s="90"/>
      <c r="CG421" s="90"/>
      <c r="CH421" s="90"/>
      <c r="CI421" s="90"/>
      <c r="CJ421" s="90"/>
      <c r="CK421" s="90"/>
      <c r="CL421" s="90"/>
      <c r="CM421" s="90"/>
      <c r="CN421" s="90"/>
      <c r="CO421" s="90"/>
      <c r="CP421" s="90"/>
      <c r="CQ421" s="90"/>
      <c r="CR421" s="90"/>
      <c r="CS421" s="90"/>
      <c r="CT421" s="90"/>
      <c r="CU421" s="90"/>
      <c r="CV421" s="90"/>
      <c r="CW421" s="90"/>
      <c r="CX421" s="90"/>
      <c r="CY421" s="90"/>
      <c r="CZ421" s="90"/>
      <c r="DA421" s="90"/>
      <c r="DB421" s="90"/>
      <c r="DC421" s="90"/>
      <c r="DD421" s="90"/>
      <c r="DE421" s="90"/>
      <c r="DF421" s="90"/>
      <c r="DG421" s="90"/>
      <c r="DH421" s="90"/>
      <c r="DI421" s="90"/>
      <c r="DJ421" s="90"/>
      <c r="DK421" s="90"/>
      <c r="DL421" s="90"/>
      <c r="DM421" s="90"/>
      <c r="DN421" s="90"/>
      <c r="DO421" s="90"/>
      <c r="DP421" s="90"/>
      <c r="DQ421" s="90"/>
      <c r="DR421" s="90"/>
      <c r="DS421" s="90"/>
      <c r="DT421" s="90"/>
      <c r="DU421" s="90"/>
      <c r="DV421" s="90"/>
      <c r="DW421" s="90"/>
      <c r="DX421" s="90"/>
      <c r="DY421" s="90"/>
      <c r="DZ421" s="90"/>
      <c r="EA421" s="90"/>
      <c r="EB421" s="90"/>
      <c r="EC421" s="90"/>
      <c r="ED421" s="90"/>
      <c r="EE421" s="90"/>
      <c r="EF421" s="90"/>
      <c r="EG421" s="90"/>
      <c r="EH421" s="90"/>
      <c r="EI421" s="90"/>
      <c r="EJ421" s="90"/>
      <c r="EK421" s="90"/>
      <c r="EL421" s="90"/>
      <c r="EM421" s="90"/>
      <c r="EN421" s="90"/>
      <c r="EO421" s="90"/>
      <c r="EP421" s="90"/>
      <c r="EQ421" s="90"/>
      <c r="ER421" s="90"/>
      <c r="ES421" s="90"/>
      <c r="ET421" s="90"/>
      <c r="EU421" s="90"/>
      <c r="EV421" s="90"/>
      <c r="EW421" s="90"/>
      <c r="EX421" s="90"/>
      <c r="EY421" s="90"/>
      <c r="EZ421" s="90"/>
      <c r="FA421" s="90"/>
      <c r="FB421" s="90"/>
      <c r="FC421" s="90"/>
      <c r="FD421" s="90"/>
      <c r="FE421" s="90"/>
      <c r="FF421" s="90"/>
      <c r="FG421" s="90"/>
      <c r="FH421" s="90"/>
      <c r="FI421" s="90"/>
      <c r="FJ421" s="90"/>
      <c r="FK421" s="90"/>
      <c r="FL421" s="90"/>
      <c r="FM421" s="90"/>
      <c r="FN421" s="90"/>
      <c r="FO421" s="90"/>
      <c r="FP421" s="90"/>
      <c r="FQ421" s="90"/>
      <c r="FR421" s="90"/>
      <c r="FS421" s="90"/>
      <c r="FT421" s="90"/>
      <c r="FU421" s="90"/>
      <c r="FV421" s="90"/>
      <c r="FW421" s="90"/>
      <c r="FX421" s="90"/>
      <c r="FY421" s="90"/>
      <c r="FZ421" s="90"/>
      <c r="GA421" s="90"/>
      <c r="GB421" s="90"/>
      <c r="GC421" s="90"/>
      <c r="GD421" s="90"/>
      <c r="GE421" s="90"/>
      <c r="GF421" s="90"/>
      <c r="GG421" s="90"/>
      <c r="GH421" s="90"/>
      <c r="GI421" s="90"/>
      <c r="GJ421" s="90"/>
      <c r="GK421" s="90"/>
      <c r="GL421" s="90"/>
      <c r="GM421" s="90"/>
      <c r="GN421" s="90"/>
      <c r="GO421" s="90"/>
      <c r="GP421" s="90"/>
      <c r="GQ421" s="90"/>
      <c r="GR421" s="90"/>
      <c r="GS421" s="90"/>
      <c r="GT421" s="90"/>
      <c r="GU421" s="90"/>
      <c r="GV421" s="90"/>
      <c r="GW421" s="90"/>
      <c r="GX421" s="90"/>
      <c r="GY421" s="90"/>
      <c r="GZ421" s="90"/>
      <c r="HA421" s="90"/>
      <c r="HB421" s="90"/>
      <c r="HC421" s="90"/>
      <c r="HD421" s="90"/>
      <c r="HE421" s="90"/>
      <c r="HF421" s="90"/>
      <c r="HG421" s="90"/>
      <c r="HH421" s="90"/>
      <c r="HI421" s="90"/>
      <c r="HJ421" s="90"/>
      <c r="HK421" s="90"/>
      <c r="HL421" s="90"/>
      <c r="HM421" s="90"/>
      <c r="HN421" s="90"/>
      <c r="HO421" s="90"/>
      <c r="HP421" s="90"/>
      <c r="HQ421" s="90"/>
      <c r="HR421" s="90"/>
      <c r="HS421" s="90"/>
      <c r="HT421" s="90"/>
      <c r="HU421" s="90"/>
      <c r="HV421" s="90"/>
      <c r="HW421" s="90"/>
      <c r="HX421" s="90"/>
      <c r="HY421" s="90"/>
      <c r="HZ421" s="90"/>
      <c r="IA421" s="90"/>
      <c r="IB421" s="90"/>
      <c r="IC421" s="90"/>
      <c r="ID421" s="90"/>
      <c r="IE421" s="90"/>
      <c r="IF421" s="90"/>
      <c r="IG421" s="90"/>
      <c r="IH421" s="90"/>
      <c r="II421" s="90"/>
      <c r="IJ421" s="90"/>
      <c r="IK421" s="90"/>
      <c r="IL421" s="90"/>
      <c r="IM421" s="90"/>
      <c r="IN421" s="90"/>
      <c r="IO421" s="90"/>
      <c r="IP421" s="90"/>
      <c r="IQ421" s="90"/>
      <c r="IR421" s="90"/>
      <c r="IS421" s="90"/>
      <c r="IT421" s="90"/>
      <c r="IU421" s="90"/>
      <c r="IV421" s="90"/>
      <c r="IW421" s="90"/>
      <c r="IX421" s="90"/>
      <c r="IY421" s="90"/>
      <c r="IZ421" s="90"/>
      <c r="JA421" s="90"/>
      <c r="JB421" s="90"/>
      <c r="JC421" s="90"/>
      <c r="JD421" s="90"/>
      <c r="JE421" s="90"/>
      <c r="JF421" s="90"/>
      <c r="JG421" s="90"/>
      <c r="JH421" s="90"/>
      <c r="JI421" s="90"/>
      <c r="JJ421" s="90"/>
      <c r="JK421" s="90"/>
      <c r="JL421" s="90"/>
      <c r="JM421" s="90"/>
      <c r="JN421" s="90"/>
      <c r="JO421" s="90"/>
      <c r="JP421" s="90"/>
      <c r="JQ421" s="90"/>
      <c r="JR421" s="90"/>
      <c r="JS421" s="90"/>
      <c r="JT421" s="90"/>
      <c r="JU421" s="90"/>
      <c r="JV421" s="90"/>
      <c r="JW421" s="90"/>
      <c r="JX421" s="90"/>
      <c r="JY421" s="90"/>
      <c r="JZ421" s="90"/>
      <c r="KA421" s="90"/>
      <c r="KB421" s="90"/>
      <c r="KC421" s="90"/>
      <c r="KD421" s="90"/>
      <c r="KE421" s="90"/>
      <c r="KF421" s="90"/>
      <c r="KG421" s="90"/>
      <c r="KH421" s="90"/>
      <c r="KI421" s="90"/>
      <c r="KJ421" s="90"/>
      <c r="KK421" s="90"/>
      <c r="KL421" s="90"/>
      <c r="KM421" s="90"/>
      <c r="KN421" s="90"/>
      <c r="KO421" s="90"/>
      <c r="KP421" s="90"/>
      <c r="KQ421" s="90"/>
      <c r="KR421" s="90"/>
      <c r="KS421" s="90"/>
      <c r="KT421" s="90"/>
      <c r="KU421" s="90"/>
      <c r="KV421" s="90"/>
      <c r="KW421" s="90"/>
      <c r="KX421" s="90"/>
      <c r="KY421" s="90"/>
      <c r="KZ421" s="90"/>
      <c r="LA421" s="90"/>
      <c r="LB421" s="90"/>
      <c r="LC421" s="90"/>
      <c r="LD421" s="90"/>
      <c r="LE421" s="90"/>
      <c r="LF421" s="90"/>
      <c r="LG421" s="90"/>
      <c r="LH421" s="90"/>
      <c r="LI421" s="90"/>
      <c r="LJ421" s="90"/>
      <c r="LK421" s="90"/>
      <c r="LL421" s="90"/>
      <c r="LM421" s="90"/>
      <c r="LN421" s="90"/>
      <c r="LO421" s="90"/>
      <c r="LP421" s="90"/>
      <c r="LQ421" s="90"/>
      <c r="LR421" s="90"/>
      <c r="LS421" s="90"/>
      <c r="LT421" s="90"/>
      <c r="LU421" s="90"/>
      <c r="LV421" s="90"/>
      <c r="LW421" s="90"/>
      <c r="LX421" s="90"/>
      <c r="LY421" s="90"/>
      <c r="LZ421" s="90"/>
      <c r="MA421" s="90"/>
      <c r="MB421" s="90"/>
      <c r="MC421" s="90"/>
      <c r="MD421" s="90"/>
      <c r="ME421" s="90"/>
      <c r="MF421" s="90"/>
      <c r="MG421" s="90"/>
      <c r="MH421" s="90"/>
      <c r="MI421" s="90"/>
      <c r="MJ421" s="90"/>
      <c r="MK421" s="90"/>
      <c r="ML421" s="90"/>
      <c r="MM421" s="90"/>
      <c r="MN421" s="90"/>
      <c r="MO421" s="90"/>
      <c r="MP421" s="90"/>
      <c r="MQ421" s="90"/>
      <c r="MR421" s="90"/>
      <c r="MS421" s="90"/>
      <c r="MT421" s="90"/>
      <c r="MU421" s="90"/>
      <c r="MV421" s="90"/>
      <c r="MW421" s="90"/>
      <c r="MX421" s="90"/>
      <c r="MY421" s="90"/>
      <c r="MZ421" s="90"/>
      <c r="NA421" s="90"/>
      <c r="NB421" s="90"/>
      <c r="NC421" s="90"/>
      <c r="ND421" s="90"/>
      <c r="NE421" s="90"/>
      <c r="NF421" s="90"/>
      <c r="NG421" s="90"/>
      <c r="NH421" s="90"/>
      <c r="NI421" s="90"/>
      <c r="NJ421" s="90"/>
      <c r="NK421" s="90"/>
      <c r="NL421" s="90"/>
      <c r="NM421" s="90"/>
      <c r="NN421" s="90"/>
      <c r="NO421" s="90"/>
      <c r="NP421" s="90"/>
      <c r="NQ421" s="90"/>
      <c r="NR421" s="90"/>
      <c r="NS421" s="90"/>
      <c r="NT421" s="90"/>
      <c r="NU421" s="90"/>
      <c r="NV421" s="90"/>
      <c r="NW421" s="90"/>
      <c r="NX421" s="90"/>
      <c r="NY421" s="90"/>
      <c r="NZ421" s="90"/>
      <c r="OA421" s="90"/>
      <c r="OB421" s="90"/>
      <c r="OC421" s="90"/>
      <c r="OD421" s="90"/>
      <c r="OE421" s="90"/>
      <c r="OF421" s="90"/>
      <c r="OG421" s="90"/>
      <c r="OH421" s="90"/>
      <c r="OI421" s="90"/>
      <c r="OJ421" s="90"/>
      <c r="OK421" s="90"/>
      <c r="OL421" s="90"/>
      <c r="OM421" s="90"/>
      <c r="ON421" s="90"/>
      <c r="OO421" s="90"/>
      <c r="OP421" s="90"/>
      <c r="OQ421" s="90"/>
      <c r="OR421" s="90"/>
      <c r="OS421" s="90"/>
      <c r="OT421" s="90"/>
      <c r="OU421" s="90"/>
      <c r="OV421" s="90"/>
      <c r="OW421" s="90"/>
      <c r="OX421" s="90"/>
      <c r="OY421" s="90"/>
      <c r="OZ421" s="90"/>
      <c r="PA421" s="90"/>
      <c r="PB421" s="90"/>
      <c r="PC421" s="90"/>
      <c r="PD421" s="90"/>
      <c r="PE421" s="90"/>
      <c r="PF421" s="90"/>
      <c r="PG421" s="90"/>
      <c r="PH421" s="90"/>
      <c r="PI421" s="90"/>
      <c r="PJ421" s="90"/>
      <c r="PK421" s="90"/>
      <c r="PL421" s="90"/>
      <c r="PM421" s="90"/>
      <c r="PN421" s="90"/>
      <c r="PO421" s="90"/>
      <c r="PP421" s="90"/>
      <c r="PQ421" s="90"/>
      <c r="PR421" s="90"/>
      <c r="PS421" s="90"/>
      <c r="PT421" s="90"/>
      <c r="PU421" s="90"/>
      <c r="PV421" s="90"/>
      <c r="PW421" s="90"/>
      <c r="PX421" s="90"/>
      <c r="PY421" s="90"/>
      <c r="PZ421" s="90"/>
      <c r="QA421" s="90"/>
      <c r="QB421" s="90"/>
      <c r="QC421" s="90"/>
      <c r="QD421" s="90"/>
      <c r="QE421" s="90"/>
      <c r="QF421" s="90"/>
      <c r="QG421" s="90"/>
      <c r="QH421" s="90"/>
      <c r="QI421" s="90"/>
      <c r="QJ421" s="90"/>
      <c r="QK421" s="90"/>
      <c r="QL421" s="90"/>
      <c r="QM421" s="90"/>
      <c r="QN421" s="90"/>
      <c r="QO421" s="90"/>
      <c r="QP421" s="90"/>
      <c r="QQ421" s="90"/>
      <c r="QR421" s="90"/>
      <c r="QS421" s="90"/>
      <c r="QT421" s="90"/>
      <c r="QU421" s="90"/>
      <c r="QV421" s="90"/>
      <c r="QW421" s="90"/>
      <c r="QX421" s="90"/>
      <c r="QY421" s="90"/>
      <c r="QZ421" s="90"/>
      <c r="RA421" s="90"/>
      <c r="RB421" s="90"/>
      <c r="RC421" s="90"/>
      <c r="RD421" s="90"/>
      <c r="RE421" s="90"/>
      <c r="RF421" s="90"/>
      <c r="RG421" s="90"/>
      <c r="RH421" s="90"/>
      <c r="RI421" s="90"/>
      <c r="RJ421" s="90"/>
      <c r="RK421" s="90"/>
      <c r="RL421" s="90"/>
      <c r="RM421" s="90"/>
      <c r="RN421" s="90"/>
      <c r="RO421" s="90"/>
      <c r="RP421" s="90"/>
      <c r="RQ421" s="90"/>
      <c r="RR421" s="90"/>
      <c r="RS421" s="90"/>
      <c r="RT421" s="90"/>
      <c r="RU421" s="90"/>
      <c r="RV421" s="90"/>
      <c r="RW421" s="90"/>
      <c r="RX421" s="90"/>
      <c r="RY421" s="90"/>
      <c r="RZ421" s="90"/>
      <c r="SA421" s="90"/>
      <c r="SB421" s="90"/>
      <c r="SC421" s="90"/>
      <c r="SD421" s="90"/>
      <c r="SE421" s="90"/>
      <c r="SF421" s="90"/>
      <c r="SG421" s="90"/>
      <c r="SH421" s="90"/>
      <c r="SI421" s="90"/>
      <c r="SJ421" s="90"/>
      <c r="SK421" s="90"/>
      <c r="SL421" s="90"/>
      <c r="SM421" s="90"/>
      <c r="SN421" s="90"/>
      <c r="SO421" s="90"/>
      <c r="SP421" s="90"/>
      <c r="SQ421" s="90"/>
      <c r="SR421" s="90"/>
      <c r="SS421" s="90"/>
      <c r="ST421" s="90"/>
      <c r="SU421" s="90"/>
      <c r="SV421" s="90"/>
      <c r="SW421" s="90"/>
      <c r="SX421" s="90"/>
      <c r="SY421" s="90"/>
      <c r="SZ421" s="90"/>
      <c r="TA421" s="90"/>
      <c r="TB421" s="90"/>
      <c r="TC421" s="90"/>
      <c r="TD421" s="90"/>
      <c r="TE421" s="90"/>
      <c r="TF421" s="90"/>
      <c r="TG421" s="90"/>
      <c r="TH421" s="90"/>
      <c r="TI421" s="90"/>
      <c r="TJ421" s="90"/>
      <c r="TK421" s="90"/>
      <c r="TL421" s="90"/>
      <c r="TM421" s="90"/>
      <c r="TN421" s="90"/>
      <c r="TO421" s="90"/>
      <c r="TP421" s="90"/>
      <c r="TQ421" s="90"/>
      <c r="TR421" s="90"/>
      <c r="TS421" s="90"/>
      <c r="TT421" s="90"/>
      <c r="TU421" s="90"/>
      <c r="TV421" s="90"/>
      <c r="TW421" s="90"/>
      <c r="TX421" s="90"/>
      <c r="TY421" s="90"/>
      <c r="TZ421" s="90"/>
      <c r="UA421" s="90"/>
      <c r="UB421" s="90"/>
      <c r="UC421" s="90"/>
      <c r="UD421" s="90"/>
      <c r="UE421" s="90"/>
      <c r="UF421" s="90"/>
      <c r="UG421" s="90"/>
      <c r="UH421" s="90"/>
      <c r="UI421" s="90"/>
      <c r="UJ421" s="90"/>
      <c r="UK421" s="90"/>
      <c r="UL421" s="90"/>
      <c r="UM421" s="90"/>
      <c r="UN421" s="90"/>
      <c r="UO421" s="90"/>
      <c r="UP421" s="90"/>
      <c r="UQ421" s="90"/>
      <c r="UR421" s="90"/>
      <c r="US421" s="90"/>
      <c r="UT421" s="90"/>
      <c r="UU421" s="90"/>
      <c r="UV421" s="90"/>
      <c r="UW421" s="90"/>
      <c r="UX421" s="90"/>
      <c r="UY421" s="90"/>
      <c r="UZ421" s="90"/>
      <c r="VA421" s="90"/>
      <c r="VB421" s="90"/>
      <c r="VC421" s="90"/>
      <c r="VD421" s="90"/>
      <c r="VE421" s="90"/>
      <c r="VF421" s="90"/>
      <c r="VG421" s="90"/>
      <c r="VH421" s="90"/>
      <c r="VI421" s="90"/>
      <c r="VJ421" s="90"/>
      <c r="VK421" s="90"/>
      <c r="VL421" s="90"/>
      <c r="VM421" s="90"/>
      <c r="VN421" s="90"/>
      <c r="VO421" s="90"/>
      <c r="VP421" s="90"/>
      <c r="VQ421" s="90"/>
      <c r="VR421" s="90"/>
      <c r="VS421" s="90"/>
      <c r="VT421" s="90"/>
      <c r="VU421" s="90"/>
      <c r="VV421" s="90"/>
      <c r="VW421" s="90"/>
      <c r="VX421" s="90"/>
      <c r="VY421" s="90"/>
      <c r="VZ421" s="90"/>
      <c r="WA421" s="90"/>
      <c r="WB421" s="90"/>
      <c r="WC421" s="90"/>
      <c r="WD421" s="90"/>
      <c r="WE421" s="90"/>
      <c r="WF421" s="90"/>
      <c r="WG421" s="90"/>
      <c r="WH421" s="90"/>
      <c r="WI421" s="90"/>
      <c r="WJ421" s="90"/>
      <c r="WK421" s="90"/>
      <c r="WL421" s="90"/>
      <c r="WM421" s="90"/>
      <c r="WN421" s="90"/>
      <c r="WO421" s="90"/>
      <c r="WP421" s="90"/>
      <c r="WQ421" s="90"/>
      <c r="WR421" s="90"/>
      <c r="WS421" s="90"/>
      <c r="WT421" s="90"/>
      <c r="WU421" s="90"/>
      <c r="WV421" s="90"/>
      <c r="WW421" s="90"/>
      <c r="WX421" s="90"/>
      <c r="WY421" s="90"/>
      <c r="WZ421" s="90"/>
      <c r="XA421" s="90"/>
      <c r="XB421" s="90"/>
      <c r="XC421" s="90"/>
      <c r="XD421" s="90"/>
      <c r="XE421" s="90"/>
      <c r="XF421" s="90"/>
      <c r="XG421" s="90"/>
      <c r="XH421" s="90"/>
      <c r="XI421" s="90"/>
      <c r="XJ421" s="90"/>
      <c r="XK421" s="90"/>
      <c r="XL421" s="90"/>
      <c r="XM421" s="90"/>
      <c r="XN421" s="90"/>
      <c r="XO421" s="90"/>
      <c r="XP421" s="90"/>
      <c r="XQ421" s="90"/>
      <c r="XR421" s="90"/>
      <c r="XS421" s="90"/>
      <c r="XT421" s="90"/>
      <c r="XU421" s="90"/>
      <c r="XV421" s="90"/>
      <c r="XW421" s="90"/>
      <c r="XX421" s="90"/>
      <c r="XY421" s="90"/>
      <c r="XZ421" s="90"/>
      <c r="YA421" s="90"/>
      <c r="YB421" s="90"/>
      <c r="YC421" s="90"/>
      <c r="YD421" s="90"/>
      <c r="YE421" s="90"/>
      <c r="YF421" s="90"/>
      <c r="YG421" s="90"/>
      <c r="YH421" s="90"/>
      <c r="YI421" s="90"/>
      <c r="YJ421" s="90"/>
      <c r="YK421" s="90"/>
      <c r="YL421" s="90"/>
      <c r="YM421" s="90"/>
      <c r="YN421" s="90"/>
      <c r="YO421" s="90"/>
      <c r="YP421" s="90"/>
      <c r="YQ421" s="90"/>
      <c r="YR421" s="90"/>
      <c r="YS421" s="90"/>
      <c r="YT421" s="90"/>
      <c r="YU421" s="90"/>
      <c r="YV421" s="90"/>
      <c r="YW421" s="90"/>
      <c r="YX421" s="90"/>
      <c r="YY421" s="90"/>
      <c r="YZ421" s="90"/>
      <c r="ZA421" s="90"/>
      <c r="ZB421" s="90"/>
      <c r="ZC421" s="90"/>
      <c r="ZD421" s="90"/>
      <c r="ZE421" s="90"/>
      <c r="ZF421" s="90"/>
      <c r="ZG421" s="90"/>
      <c r="ZH421" s="90"/>
      <c r="ZI421" s="90"/>
      <c r="ZJ421" s="90"/>
      <c r="ZK421" s="90"/>
      <c r="ZL421" s="90"/>
      <c r="ZM421" s="90"/>
      <c r="ZN421" s="90"/>
      <c r="ZO421" s="90"/>
      <c r="ZP421" s="90"/>
      <c r="ZQ421" s="90"/>
      <c r="ZR421" s="90"/>
      <c r="ZS421" s="90"/>
      <c r="ZT421" s="90"/>
      <c r="ZU421" s="90"/>
      <c r="ZV421" s="90"/>
      <c r="ZW421" s="90"/>
      <c r="ZX421" s="90"/>
      <c r="ZY421" s="90"/>
      <c r="ZZ421" s="90"/>
      <c r="AAA421" s="90"/>
      <c r="AAB421" s="90"/>
      <c r="AAC421" s="90"/>
      <c r="AAD421" s="90"/>
      <c r="AAE421" s="90"/>
      <c r="AAF421" s="90"/>
      <c r="AAG421" s="90"/>
      <c r="AAH421" s="90"/>
      <c r="AAI421" s="90"/>
      <c r="AAJ421" s="90"/>
      <c r="AAK421" s="90"/>
      <c r="AAL421" s="90"/>
      <c r="AAM421" s="90"/>
      <c r="AAN421" s="90"/>
      <c r="AAO421" s="90"/>
      <c r="AAP421" s="90"/>
      <c r="AAQ421" s="90"/>
      <c r="AAR421" s="90"/>
      <c r="AAS421" s="90"/>
      <c r="AAT421" s="90"/>
      <c r="AAU421" s="90"/>
      <c r="AAV421" s="90"/>
      <c r="AAW421" s="90"/>
      <c r="AAX421" s="90"/>
      <c r="AAY421" s="90"/>
      <c r="AAZ421" s="90"/>
      <c r="ABA421" s="90"/>
      <c r="ABB421" s="90"/>
      <c r="ABC421" s="90"/>
      <c r="ABD421" s="90"/>
      <c r="ABE421" s="90"/>
      <c r="ABF421" s="90"/>
      <c r="ABG421" s="90"/>
      <c r="ABH421" s="90"/>
      <c r="ABI421" s="90"/>
      <c r="ABJ421" s="90"/>
      <c r="ABK421" s="90"/>
      <c r="ABL421" s="90"/>
      <c r="ABM421" s="90"/>
      <c r="ABN421" s="90"/>
      <c r="ABO421" s="90"/>
      <c r="ABP421" s="90"/>
      <c r="ABQ421" s="90"/>
      <c r="ABR421" s="90"/>
      <c r="ABS421" s="90"/>
      <c r="ABT421" s="90"/>
      <c r="ABU421" s="90"/>
      <c r="ABV421" s="90"/>
      <c r="ABW421" s="90"/>
      <c r="ABX421" s="90"/>
      <c r="ABY421" s="90"/>
      <c r="ABZ421" s="90"/>
      <c r="ACA421" s="90"/>
      <c r="ACB421" s="90"/>
      <c r="ACC421" s="90"/>
      <c r="ACD421" s="90"/>
      <c r="ACE421" s="90"/>
      <c r="ACF421" s="90"/>
      <c r="ACG421" s="90"/>
      <c r="ACH421" s="90"/>
      <c r="ACI421" s="90"/>
      <c r="ACJ421" s="90"/>
      <c r="ACK421" s="90"/>
      <c r="ACL421" s="90"/>
      <c r="ACM421" s="90"/>
      <c r="ACN421" s="90"/>
      <c r="ACO421" s="90"/>
      <c r="ACP421" s="90"/>
      <c r="ACQ421" s="90"/>
      <c r="ACR421" s="90"/>
      <c r="ACS421" s="90"/>
      <c r="ACT421" s="90"/>
      <c r="ACU421" s="90"/>
      <c r="ACV421" s="90"/>
      <c r="ACW421" s="90"/>
      <c r="ACX421" s="90"/>
      <c r="ACY421" s="90"/>
      <c r="ACZ421" s="90"/>
      <c r="ADA421" s="90"/>
      <c r="ADB421" s="90"/>
      <c r="ADC421" s="90"/>
      <c r="ADD421" s="90"/>
      <c r="ADE421" s="90"/>
      <c r="ADF421" s="90"/>
      <c r="ADG421" s="90"/>
      <c r="ADH421" s="90"/>
      <c r="ADI421" s="90"/>
      <c r="ADJ421" s="90"/>
      <c r="ADK421" s="90"/>
      <c r="ADL421" s="90"/>
      <c r="ADM421" s="90"/>
      <c r="ADN421" s="90"/>
      <c r="ADO421" s="90"/>
      <c r="ADP421" s="90"/>
      <c r="ADQ421" s="90"/>
      <c r="ADR421" s="90"/>
      <c r="ADS421" s="90"/>
      <c r="ADT421" s="90"/>
      <c r="ADU421" s="90"/>
      <c r="ADV421" s="90"/>
      <c r="ADW421" s="90"/>
      <c r="ADX421" s="90"/>
      <c r="ADY421" s="90"/>
      <c r="ADZ421" s="90"/>
      <c r="AEA421" s="90"/>
      <c r="AEB421" s="90"/>
      <c r="AEC421" s="90"/>
      <c r="AED421" s="90"/>
      <c r="AEE421" s="90"/>
      <c r="AEF421" s="90"/>
      <c r="AEG421" s="90"/>
      <c r="AEH421" s="90"/>
      <c r="AEI421" s="90"/>
      <c r="AEJ421" s="90"/>
      <c r="AEK421" s="90"/>
      <c r="AEL421" s="90"/>
      <c r="AEM421" s="90"/>
      <c r="AEN421" s="90"/>
      <c r="AEO421" s="90"/>
      <c r="AEP421" s="90"/>
      <c r="AEQ421" s="90"/>
      <c r="AER421" s="90"/>
      <c r="AES421" s="90"/>
      <c r="AET421" s="90"/>
      <c r="AEU421" s="90"/>
      <c r="AEV421" s="90"/>
      <c r="AEW421" s="90"/>
      <c r="AEX421" s="90"/>
      <c r="AEY421" s="90"/>
      <c r="AEZ421" s="90"/>
      <c r="AFA421" s="90"/>
      <c r="AFB421" s="90"/>
      <c r="AFC421" s="90"/>
      <c r="AFD421" s="90"/>
      <c r="AFE421" s="90"/>
      <c r="AFF421" s="90"/>
      <c r="AFG421" s="90"/>
      <c r="AFH421" s="90"/>
      <c r="AFI421" s="90"/>
      <c r="AFJ421" s="90"/>
      <c r="AFK421" s="90"/>
      <c r="AFL421" s="90"/>
      <c r="AFM421" s="90"/>
      <c r="AFN421" s="90"/>
      <c r="AFO421" s="90"/>
      <c r="AFP421" s="90"/>
      <c r="AFQ421" s="90"/>
      <c r="AFR421" s="90"/>
      <c r="AFS421" s="90"/>
      <c r="AFT421" s="90"/>
      <c r="AFU421" s="90"/>
      <c r="AFV421" s="90"/>
      <c r="AFW421" s="90"/>
      <c r="AFX421" s="90"/>
      <c r="AFY421" s="90"/>
      <c r="AFZ421" s="90"/>
      <c r="AGA421" s="90"/>
      <c r="AGB421" s="90"/>
      <c r="AGC421" s="90"/>
      <c r="AGD421" s="90"/>
      <c r="AGE421" s="90"/>
      <c r="AGF421" s="90"/>
      <c r="AGG421" s="90"/>
      <c r="AGH421" s="90"/>
      <c r="AGI421" s="90"/>
      <c r="AGJ421" s="90"/>
      <c r="AGK421" s="90"/>
      <c r="AGL421" s="90"/>
      <c r="AGM421" s="90"/>
      <c r="AGN421" s="90"/>
      <c r="AGO421" s="90"/>
      <c r="AGP421" s="90"/>
      <c r="AGQ421" s="90"/>
      <c r="AGR421" s="90"/>
      <c r="AGS421" s="90"/>
      <c r="AGT421" s="90"/>
      <c r="AGU421" s="90"/>
      <c r="AGV421" s="90"/>
      <c r="AGW421" s="90"/>
      <c r="AGX421" s="90"/>
      <c r="AGY421" s="90"/>
      <c r="AGZ421" s="90"/>
      <c r="AHA421" s="90"/>
      <c r="AHB421" s="90"/>
      <c r="AHC421" s="90"/>
      <c r="AHD421" s="90"/>
      <c r="AHE421" s="90"/>
      <c r="AHF421" s="90"/>
      <c r="AHG421" s="90"/>
      <c r="AHH421" s="90"/>
      <c r="AHI421" s="90"/>
      <c r="AHJ421" s="90"/>
      <c r="AHK421" s="90"/>
      <c r="AHL421" s="90"/>
      <c r="AHM421" s="90"/>
      <c r="AHN421" s="90"/>
      <c r="AHO421" s="90"/>
      <c r="AHP421" s="90"/>
      <c r="AHQ421" s="90"/>
      <c r="AHR421" s="90"/>
      <c r="AHS421" s="90"/>
      <c r="AHT421" s="90"/>
      <c r="AHU421" s="90"/>
      <c r="AHV421" s="90"/>
      <c r="AHW421" s="90"/>
      <c r="AHX421" s="90"/>
      <c r="AHY421" s="90"/>
      <c r="AHZ421" s="90"/>
      <c r="AIA421" s="90"/>
      <c r="AIB421" s="90"/>
      <c r="AIC421" s="90"/>
      <c r="AID421" s="90"/>
      <c r="AIE421" s="90"/>
      <c r="AIF421" s="90"/>
      <c r="AIG421" s="90"/>
      <c r="AIH421" s="90"/>
      <c r="AII421" s="90"/>
      <c r="AIJ421" s="90"/>
      <c r="AIK421" s="90"/>
      <c r="AIL421" s="90"/>
      <c r="AIM421" s="90"/>
      <c r="AIN421" s="90"/>
      <c r="AIO421" s="90"/>
      <c r="AIP421" s="90"/>
      <c r="AIQ421" s="90"/>
      <c r="AIR421" s="90"/>
      <c r="AIS421" s="90"/>
      <c r="AIT421" s="90"/>
      <c r="AIU421" s="90"/>
      <c r="AIV421" s="90"/>
      <c r="AIW421" s="90"/>
      <c r="AIX421" s="90"/>
      <c r="AIY421" s="90"/>
      <c r="AIZ421" s="90"/>
      <c r="AJA421" s="90"/>
      <c r="AJB421" s="90"/>
      <c r="AJC421" s="90"/>
      <c r="AJD421" s="90"/>
      <c r="AJE421" s="90"/>
      <c r="AJF421" s="90"/>
      <c r="AJG421" s="90"/>
      <c r="AJH421" s="90"/>
      <c r="AJI421" s="90"/>
      <c r="AJJ421" s="90"/>
      <c r="AJK421" s="90"/>
      <c r="AJL421" s="90"/>
      <c r="AJM421" s="90"/>
      <c r="AJN421" s="90"/>
      <c r="AJO421" s="90"/>
      <c r="AJP421" s="90"/>
      <c r="AJQ421" s="90"/>
      <c r="AJR421" s="90"/>
      <c r="AJS421" s="90"/>
      <c r="AJT421" s="90"/>
      <c r="AJU421" s="90"/>
      <c r="AJV421" s="90"/>
      <c r="AJW421" s="90"/>
      <c r="AJX421" s="90"/>
      <c r="AJY421" s="90"/>
      <c r="AJZ421" s="90"/>
      <c r="AKA421" s="90"/>
      <c r="AKB421" s="90"/>
      <c r="AKC421" s="90"/>
      <c r="AKD421" s="90"/>
      <c r="AKE421" s="90"/>
      <c r="AKF421" s="90"/>
      <c r="AKG421" s="90"/>
      <c r="AKH421" s="90"/>
      <c r="AKI421" s="90"/>
      <c r="AKJ421" s="90"/>
      <c r="AKK421" s="90"/>
      <c r="AKL421" s="90"/>
      <c r="AKM421" s="90"/>
      <c r="AKN421" s="90"/>
      <c r="AKO421" s="90"/>
      <c r="AKP421" s="90"/>
      <c r="AKQ421" s="90"/>
      <c r="AKR421" s="90"/>
      <c r="AKS421" s="90"/>
      <c r="AKT421" s="90"/>
      <c r="AKU421" s="90"/>
      <c r="AKV421" s="90"/>
      <c r="AKW421" s="90"/>
      <c r="AKX421" s="90"/>
      <c r="AKY421" s="90"/>
      <c r="AKZ421" s="90"/>
      <c r="ALA421" s="90"/>
      <c r="ALB421" s="90"/>
      <c r="ALC421" s="90"/>
      <c r="ALD421" s="90"/>
      <c r="ALE421" s="90"/>
      <c r="ALF421" s="90"/>
      <c r="ALG421" s="90"/>
      <c r="ALH421" s="90"/>
      <c r="ALI421" s="90"/>
      <c r="ALJ421" s="90"/>
      <c r="ALK421" s="90"/>
      <c r="ALL421" s="90"/>
      <c r="ALM421" s="90"/>
      <c r="ALN421" s="90"/>
      <c r="ALO421" s="90"/>
      <c r="ALP421" s="90"/>
      <c r="ALQ421" s="90"/>
      <c r="ALR421" s="90"/>
      <c r="ALS421" s="90"/>
      <c r="ALT421" s="90"/>
      <c r="ALU421" s="90"/>
      <c r="ALV421" s="90"/>
      <c r="ALW421" s="90"/>
      <c r="ALX421" s="90"/>
      <c r="ALY421" s="90"/>
      <c r="ALZ421" s="90"/>
      <c r="AMA421" s="90"/>
      <c r="AMB421" s="90"/>
      <c r="AMC421" s="90"/>
      <c r="AMD421" s="90"/>
      <c r="AME421" s="90"/>
      <c r="AMF421" s="90"/>
      <c r="AMG421" s="90"/>
      <c r="AMH421" s="90"/>
      <c r="AMI421" s="90"/>
      <c r="AMJ421" s="90"/>
    </row>
    <row r="422" spans="1:1024" x14ac:dyDescent="0.25">
      <c r="A422" s="104">
        <v>43940</v>
      </c>
      <c r="B422" s="101">
        <v>0.5</v>
      </c>
      <c r="C422" s="103">
        <v>1585</v>
      </c>
      <c r="D422" s="180"/>
      <c r="E422" s="179"/>
      <c r="F422" s="90"/>
      <c r="G422" s="90"/>
      <c r="H422" s="90"/>
      <c r="I422" s="90"/>
      <c r="J422" s="90"/>
      <c r="K422" s="90"/>
      <c r="L422" s="90"/>
      <c r="M422" s="90"/>
      <c r="N422" s="90"/>
      <c r="O422" s="90"/>
      <c r="P422" s="90"/>
      <c r="Q422" s="90"/>
      <c r="R422" s="90"/>
      <c r="S422" s="90"/>
      <c r="T422" s="90"/>
      <c r="U422" s="90"/>
      <c r="V422" s="90"/>
      <c r="W422" s="90"/>
      <c r="X422" s="90"/>
      <c r="Y422" s="90"/>
      <c r="Z422" s="90"/>
      <c r="AA422" s="90"/>
      <c r="AB422" s="90"/>
      <c r="AC422" s="90"/>
      <c r="AD422" s="90"/>
      <c r="AE422" s="90"/>
      <c r="AF422" s="90"/>
      <c r="AG422" s="90"/>
      <c r="AH422" s="90"/>
      <c r="AI422" s="90"/>
      <c r="AJ422" s="90"/>
      <c r="AK422" s="90"/>
      <c r="AL422" s="90"/>
      <c r="AM422" s="90"/>
      <c r="AN422" s="90"/>
      <c r="AO422" s="90"/>
      <c r="AP422" s="90"/>
      <c r="AQ422" s="90"/>
      <c r="AR422" s="90"/>
      <c r="AS422" s="90"/>
      <c r="AT422" s="90"/>
      <c r="AU422" s="90"/>
      <c r="AV422" s="90"/>
      <c r="AW422" s="90"/>
      <c r="AX422" s="90"/>
      <c r="AY422" s="90"/>
      <c r="AZ422" s="90"/>
      <c r="BA422" s="90"/>
      <c r="BB422" s="90"/>
      <c r="BC422" s="90"/>
      <c r="BD422" s="90"/>
      <c r="BE422" s="90"/>
      <c r="BF422" s="90"/>
      <c r="BG422" s="90"/>
      <c r="BH422" s="90"/>
      <c r="BI422" s="90"/>
      <c r="BJ422" s="90"/>
      <c r="BK422" s="90"/>
      <c r="BL422" s="90"/>
      <c r="BM422" s="90"/>
      <c r="BN422" s="90"/>
      <c r="BO422" s="90"/>
      <c r="BP422" s="90"/>
      <c r="BQ422" s="90"/>
      <c r="BR422" s="90"/>
      <c r="BS422" s="90"/>
      <c r="BT422" s="90"/>
      <c r="BU422" s="90"/>
      <c r="BV422" s="90"/>
      <c r="BW422" s="90"/>
      <c r="BX422" s="90"/>
      <c r="BY422" s="90"/>
      <c r="BZ422" s="90"/>
      <c r="CA422" s="90"/>
      <c r="CB422" s="90"/>
      <c r="CC422" s="90"/>
      <c r="CD422" s="90"/>
      <c r="CE422" s="90"/>
      <c r="CF422" s="90"/>
      <c r="CG422" s="90"/>
      <c r="CH422" s="90"/>
      <c r="CI422" s="90"/>
      <c r="CJ422" s="90"/>
      <c r="CK422" s="90"/>
      <c r="CL422" s="90"/>
      <c r="CM422" s="90"/>
      <c r="CN422" s="90"/>
      <c r="CO422" s="90"/>
      <c r="CP422" s="90"/>
      <c r="CQ422" s="90"/>
      <c r="CR422" s="90"/>
      <c r="CS422" s="90"/>
      <c r="CT422" s="90"/>
      <c r="CU422" s="90"/>
      <c r="CV422" s="90"/>
      <c r="CW422" s="90"/>
      <c r="CX422" s="90"/>
      <c r="CY422" s="90"/>
      <c r="CZ422" s="90"/>
      <c r="DA422" s="90"/>
      <c r="DB422" s="90"/>
      <c r="DC422" s="90"/>
      <c r="DD422" s="90"/>
      <c r="DE422" s="90"/>
      <c r="DF422" s="90"/>
      <c r="DG422" s="90"/>
      <c r="DH422" s="90"/>
      <c r="DI422" s="90"/>
      <c r="DJ422" s="90"/>
      <c r="DK422" s="90"/>
      <c r="DL422" s="90"/>
      <c r="DM422" s="90"/>
      <c r="DN422" s="90"/>
      <c r="DO422" s="90"/>
      <c r="DP422" s="90"/>
      <c r="DQ422" s="90"/>
      <c r="DR422" s="90"/>
      <c r="DS422" s="90"/>
      <c r="DT422" s="90"/>
      <c r="DU422" s="90"/>
      <c r="DV422" s="90"/>
      <c r="DW422" s="90"/>
      <c r="DX422" s="90"/>
      <c r="DY422" s="90"/>
      <c r="DZ422" s="90"/>
      <c r="EA422" s="90"/>
      <c r="EB422" s="90"/>
      <c r="EC422" s="90"/>
      <c r="ED422" s="90"/>
      <c r="EE422" s="90"/>
      <c r="EF422" s="90"/>
      <c r="EG422" s="90"/>
      <c r="EH422" s="90"/>
      <c r="EI422" s="90"/>
      <c r="EJ422" s="90"/>
      <c r="EK422" s="90"/>
      <c r="EL422" s="90"/>
      <c r="EM422" s="90"/>
      <c r="EN422" s="90"/>
      <c r="EO422" s="90"/>
      <c r="EP422" s="90"/>
      <c r="EQ422" s="90"/>
      <c r="ER422" s="90"/>
      <c r="ES422" s="90"/>
      <c r="ET422" s="90"/>
      <c r="EU422" s="90"/>
      <c r="EV422" s="90"/>
      <c r="EW422" s="90"/>
      <c r="EX422" s="90"/>
      <c r="EY422" s="90"/>
      <c r="EZ422" s="90"/>
      <c r="FA422" s="90"/>
      <c r="FB422" s="90"/>
      <c r="FC422" s="90"/>
      <c r="FD422" s="90"/>
      <c r="FE422" s="90"/>
      <c r="FF422" s="90"/>
      <c r="FG422" s="90"/>
      <c r="FH422" s="90"/>
      <c r="FI422" s="90"/>
      <c r="FJ422" s="90"/>
      <c r="FK422" s="90"/>
      <c r="FL422" s="90"/>
      <c r="FM422" s="90"/>
      <c r="FN422" s="90"/>
      <c r="FO422" s="90"/>
      <c r="FP422" s="90"/>
      <c r="FQ422" s="90"/>
      <c r="FR422" s="90"/>
      <c r="FS422" s="90"/>
      <c r="FT422" s="90"/>
      <c r="FU422" s="90"/>
      <c r="FV422" s="90"/>
      <c r="FW422" s="90"/>
      <c r="FX422" s="90"/>
      <c r="FY422" s="90"/>
      <c r="FZ422" s="90"/>
      <c r="GA422" s="90"/>
      <c r="GB422" s="90"/>
      <c r="GC422" s="90"/>
      <c r="GD422" s="90"/>
      <c r="GE422" s="90"/>
      <c r="GF422" s="90"/>
      <c r="GG422" s="90"/>
      <c r="GH422" s="90"/>
      <c r="GI422" s="90"/>
      <c r="GJ422" s="90"/>
      <c r="GK422" s="90"/>
      <c r="GL422" s="90"/>
      <c r="GM422" s="90"/>
      <c r="GN422" s="90"/>
      <c r="GO422" s="90"/>
      <c r="GP422" s="90"/>
      <c r="GQ422" s="90"/>
      <c r="GR422" s="90"/>
      <c r="GS422" s="90"/>
      <c r="GT422" s="90"/>
      <c r="GU422" s="90"/>
      <c r="GV422" s="90"/>
      <c r="GW422" s="90"/>
      <c r="GX422" s="90"/>
      <c r="GY422" s="90"/>
      <c r="GZ422" s="90"/>
      <c r="HA422" s="90"/>
      <c r="HB422" s="90"/>
      <c r="HC422" s="90"/>
      <c r="HD422" s="90"/>
      <c r="HE422" s="90"/>
      <c r="HF422" s="90"/>
      <c r="HG422" s="90"/>
      <c r="HH422" s="90"/>
      <c r="HI422" s="90"/>
      <c r="HJ422" s="90"/>
      <c r="HK422" s="90"/>
      <c r="HL422" s="90"/>
      <c r="HM422" s="90"/>
      <c r="HN422" s="90"/>
      <c r="HO422" s="90"/>
      <c r="HP422" s="90"/>
      <c r="HQ422" s="90"/>
      <c r="HR422" s="90"/>
      <c r="HS422" s="90"/>
      <c r="HT422" s="90"/>
      <c r="HU422" s="90"/>
      <c r="HV422" s="90"/>
      <c r="HW422" s="90"/>
      <c r="HX422" s="90"/>
      <c r="HY422" s="90"/>
      <c r="HZ422" s="90"/>
      <c r="IA422" s="90"/>
      <c r="IB422" s="90"/>
      <c r="IC422" s="90"/>
      <c r="ID422" s="90"/>
      <c r="IE422" s="90"/>
      <c r="IF422" s="90"/>
      <c r="IG422" s="90"/>
      <c r="IH422" s="90"/>
      <c r="II422" s="90"/>
      <c r="IJ422" s="90"/>
      <c r="IK422" s="90"/>
      <c r="IL422" s="90"/>
      <c r="IM422" s="90"/>
      <c r="IN422" s="90"/>
      <c r="IO422" s="90"/>
      <c r="IP422" s="90"/>
      <c r="IQ422" s="90"/>
      <c r="IR422" s="90"/>
      <c r="IS422" s="90"/>
      <c r="IT422" s="90"/>
      <c r="IU422" s="90"/>
      <c r="IV422" s="90"/>
      <c r="IW422" s="90"/>
      <c r="IX422" s="90"/>
      <c r="IY422" s="90"/>
      <c r="IZ422" s="90"/>
      <c r="JA422" s="90"/>
      <c r="JB422" s="90"/>
      <c r="JC422" s="90"/>
      <c r="JD422" s="90"/>
      <c r="JE422" s="90"/>
      <c r="JF422" s="90"/>
      <c r="JG422" s="90"/>
      <c r="JH422" s="90"/>
      <c r="JI422" s="90"/>
      <c r="JJ422" s="90"/>
      <c r="JK422" s="90"/>
      <c r="JL422" s="90"/>
      <c r="JM422" s="90"/>
      <c r="JN422" s="90"/>
      <c r="JO422" s="90"/>
      <c r="JP422" s="90"/>
      <c r="JQ422" s="90"/>
      <c r="JR422" s="90"/>
      <c r="JS422" s="90"/>
      <c r="JT422" s="90"/>
      <c r="JU422" s="90"/>
      <c r="JV422" s="90"/>
      <c r="JW422" s="90"/>
      <c r="JX422" s="90"/>
      <c r="JY422" s="90"/>
      <c r="JZ422" s="90"/>
      <c r="KA422" s="90"/>
      <c r="KB422" s="90"/>
      <c r="KC422" s="90"/>
      <c r="KD422" s="90"/>
      <c r="KE422" s="90"/>
      <c r="KF422" s="90"/>
      <c r="KG422" s="90"/>
      <c r="KH422" s="90"/>
      <c r="KI422" s="90"/>
      <c r="KJ422" s="90"/>
      <c r="KK422" s="90"/>
      <c r="KL422" s="90"/>
      <c r="KM422" s="90"/>
      <c r="KN422" s="90"/>
      <c r="KO422" s="90"/>
      <c r="KP422" s="90"/>
      <c r="KQ422" s="90"/>
      <c r="KR422" s="90"/>
      <c r="KS422" s="90"/>
      <c r="KT422" s="90"/>
      <c r="KU422" s="90"/>
      <c r="KV422" s="90"/>
      <c r="KW422" s="90"/>
      <c r="KX422" s="90"/>
      <c r="KY422" s="90"/>
      <c r="KZ422" s="90"/>
      <c r="LA422" s="90"/>
      <c r="LB422" s="90"/>
      <c r="LC422" s="90"/>
      <c r="LD422" s="90"/>
      <c r="LE422" s="90"/>
      <c r="LF422" s="90"/>
      <c r="LG422" s="90"/>
      <c r="LH422" s="90"/>
      <c r="LI422" s="90"/>
      <c r="LJ422" s="90"/>
      <c r="LK422" s="90"/>
      <c r="LL422" s="90"/>
      <c r="LM422" s="90"/>
      <c r="LN422" s="90"/>
      <c r="LO422" s="90"/>
      <c r="LP422" s="90"/>
      <c r="LQ422" s="90"/>
      <c r="LR422" s="90"/>
      <c r="LS422" s="90"/>
      <c r="LT422" s="90"/>
      <c r="LU422" s="90"/>
      <c r="LV422" s="90"/>
      <c r="LW422" s="90"/>
      <c r="LX422" s="90"/>
      <c r="LY422" s="90"/>
      <c r="LZ422" s="90"/>
      <c r="MA422" s="90"/>
      <c r="MB422" s="90"/>
      <c r="MC422" s="90"/>
      <c r="MD422" s="90"/>
      <c r="ME422" s="90"/>
      <c r="MF422" s="90"/>
      <c r="MG422" s="90"/>
      <c r="MH422" s="90"/>
      <c r="MI422" s="90"/>
      <c r="MJ422" s="90"/>
      <c r="MK422" s="90"/>
      <c r="ML422" s="90"/>
      <c r="MM422" s="90"/>
      <c r="MN422" s="90"/>
      <c r="MO422" s="90"/>
      <c r="MP422" s="90"/>
      <c r="MQ422" s="90"/>
      <c r="MR422" s="90"/>
      <c r="MS422" s="90"/>
      <c r="MT422" s="90"/>
      <c r="MU422" s="90"/>
      <c r="MV422" s="90"/>
      <c r="MW422" s="90"/>
      <c r="MX422" s="90"/>
      <c r="MY422" s="90"/>
      <c r="MZ422" s="90"/>
      <c r="NA422" s="90"/>
      <c r="NB422" s="90"/>
      <c r="NC422" s="90"/>
      <c r="ND422" s="90"/>
      <c r="NE422" s="90"/>
      <c r="NF422" s="90"/>
      <c r="NG422" s="90"/>
      <c r="NH422" s="90"/>
      <c r="NI422" s="90"/>
      <c r="NJ422" s="90"/>
      <c r="NK422" s="90"/>
      <c r="NL422" s="90"/>
      <c r="NM422" s="90"/>
      <c r="NN422" s="90"/>
      <c r="NO422" s="90"/>
      <c r="NP422" s="90"/>
      <c r="NQ422" s="90"/>
      <c r="NR422" s="90"/>
      <c r="NS422" s="90"/>
      <c r="NT422" s="90"/>
      <c r="NU422" s="90"/>
      <c r="NV422" s="90"/>
      <c r="NW422" s="90"/>
      <c r="NX422" s="90"/>
      <c r="NY422" s="90"/>
      <c r="NZ422" s="90"/>
      <c r="OA422" s="90"/>
      <c r="OB422" s="90"/>
      <c r="OC422" s="90"/>
      <c r="OD422" s="90"/>
      <c r="OE422" s="90"/>
      <c r="OF422" s="90"/>
      <c r="OG422" s="90"/>
      <c r="OH422" s="90"/>
      <c r="OI422" s="90"/>
      <c r="OJ422" s="90"/>
      <c r="OK422" s="90"/>
      <c r="OL422" s="90"/>
      <c r="OM422" s="90"/>
      <c r="ON422" s="90"/>
      <c r="OO422" s="90"/>
      <c r="OP422" s="90"/>
      <c r="OQ422" s="90"/>
      <c r="OR422" s="90"/>
      <c r="OS422" s="90"/>
      <c r="OT422" s="90"/>
      <c r="OU422" s="90"/>
      <c r="OV422" s="90"/>
      <c r="OW422" s="90"/>
      <c r="OX422" s="90"/>
      <c r="OY422" s="90"/>
      <c r="OZ422" s="90"/>
      <c r="PA422" s="90"/>
      <c r="PB422" s="90"/>
      <c r="PC422" s="90"/>
      <c r="PD422" s="90"/>
      <c r="PE422" s="90"/>
      <c r="PF422" s="90"/>
      <c r="PG422" s="90"/>
      <c r="PH422" s="90"/>
      <c r="PI422" s="90"/>
      <c r="PJ422" s="90"/>
      <c r="PK422" s="90"/>
      <c r="PL422" s="90"/>
      <c r="PM422" s="90"/>
      <c r="PN422" s="90"/>
      <c r="PO422" s="90"/>
      <c r="PP422" s="90"/>
      <c r="PQ422" s="90"/>
      <c r="PR422" s="90"/>
      <c r="PS422" s="90"/>
      <c r="PT422" s="90"/>
      <c r="PU422" s="90"/>
      <c r="PV422" s="90"/>
      <c r="PW422" s="90"/>
      <c r="PX422" s="90"/>
      <c r="PY422" s="90"/>
      <c r="PZ422" s="90"/>
      <c r="QA422" s="90"/>
      <c r="QB422" s="90"/>
      <c r="QC422" s="90"/>
      <c r="QD422" s="90"/>
      <c r="QE422" s="90"/>
      <c r="QF422" s="90"/>
      <c r="QG422" s="90"/>
      <c r="QH422" s="90"/>
      <c r="QI422" s="90"/>
      <c r="QJ422" s="90"/>
      <c r="QK422" s="90"/>
      <c r="QL422" s="90"/>
      <c r="QM422" s="90"/>
      <c r="QN422" s="90"/>
      <c r="QO422" s="90"/>
      <c r="QP422" s="90"/>
      <c r="QQ422" s="90"/>
      <c r="QR422" s="90"/>
      <c r="QS422" s="90"/>
      <c r="QT422" s="90"/>
      <c r="QU422" s="90"/>
      <c r="QV422" s="90"/>
      <c r="QW422" s="90"/>
      <c r="QX422" s="90"/>
      <c r="QY422" s="90"/>
      <c r="QZ422" s="90"/>
      <c r="RA422" s="90"/>
      <c r="RB422" s="90"/>
      <c r="RC422" s="90"/>
      <c r="RD422" s="90"/>
      <c r="RE422" s="90"/>
      <c r="RF422" s="90"/>
      <c r="RG422" s="90"/>
      <c r="RH422" s="90"/>
      <c r="RI422" s="90"/>
      <c r="RJ422" s="90"/>
      <c r="RK422" s="90"/>
      <c r="RL422" s="90"/>
      <c r="RM422" s="90"/>
      <c r="RN422" s="90"/>
      <c r="RO422" s="90"/>
      <c r="RP422" s="90"/>
      <c r="RQ422" s="90"/>
      <c r="RR422" s="90"/>
      <c r="RS422" s="90"/>
      <c r="RT422" s="90"/>
      <c r="RU422" s="90"/>
      <c r="RV422" s="90"/>
      <c r="RW422" s="90"/>
      <c r="RX422" s="90"/>
      <c r="RY422" s="90"/>
      <c r="RZ422" s="90"/>
      <c r="SA422" s="90"/>
      <c r="SB422" s="90"/>
      <c r="SC422" s="90"/>
      <c r="SD422" s="90"/>
      <c r="SE422" s="90"/>
      <c r="SF422" s="90"/>
      <c r="SG422" s="90"/>
      <c r="SH422" s="90"/>
      <c r="SI422" s="90"/>
      <c r="SJ422" s="90"/>
      <c r="SK422" s="90"/>
      <c r="SL422" s="90"/>
      <c r="SM422" s="90"/>
      <c r="SN422" s="90"/>
      <c r="SO422" s="90"/>
      <c r="SP422" s="90"/>
      <c r="SQ422" s="90"/>
      <c r="SR422" s="90"/>
      <c r="SS422" s="90"/>
      <c r="ST422" s="90"/>
      <c r="SU422" s="90"/>
      <c r="SV422" s="90"/>
      <c r="SW422" s="90"/>
      <c r="SX422" s="90"/>
      <c r="SY422" s="90"/>
      <c r="SZ422" s="90"/>
      <c r="TA422" s="90"/>
      <c r="TB422" s="90"/>
      <c r="TC422" s="90"/>
      <c r="TD422" s="90"/>
      <c r="TE422" s="90"/>
      <c r="TF422" s="90"/>
      <c r="TG422" s="90"/>
      <c r="TH422" s="90"/>
      <c r="TI422" s="90"/>
      <c r="TJ422" s="90"/>
      <c r="TK422" s="90"/>
      <c r="TL422" s="90"/>
      <c r="TM422" s="90"/>
      <c r="TN422" s="90"/>
      <c r="TO422" s="90"/>
      <c r="TP422" s="90"/>
      <c r="TQ422" s="90"/>
      <c r="TR422" s="90"/>
      <c r="TS422" s="90"/>
      <c r="TT422" s="90"/>
      <c r="TU422" s="90"/>
      <c r="TV422" s="90"/>
      <c r="TW422" s="90"/>
      <c r="TX422" s="90"/>
      <c r="TY422" s="90"/>
      <c r="TZ422" s="90"/>
      <c r="UA422" s="90"/>
      <c r="UB422" s="90"/>
      <c r="UC422" s="90"/>
      <c r="UD422" s="90"/>
      <c r="UE422" s="90"/>
      <c r="UF422" s="90"/>
      <c r="UG422" s="90"/>
      <c r="UH422" s="90"/>
      <c r="UI422" s="90"/>
      <c r="UJ422" s="90"/>
      <c r="UK422" s="90"/>
      <c r="UL422" s="90"/>
      <c r="UM422" s="90"/>
      <c r="UN422" s="90"/>
      <c r="UO422" s="90"/>
      <c r="UP422" s="90"/>
      <c r="UQ422" s="90"/>
      <c r="UR422" s="90"/>
      <c r="US422" s="90"/>
      <c r="UT422" s="90"/>
      <c r="UU422" s="90"/>
      <c r="UV422" s="90"/>
      <c r="UW422" s="90"/>
      <c r="UX422" s="90"/>
      <c r="UY422" s="90"/>
      <c r="UZ422" s="90"/>
      <c r="VA422" s="90"/>
      <c r="VB422" s="90"/>
      <c r="VC422" s="90"/>
      <c r="VD422" s="90"/>
      <c r="VE422" s="90"/>
      <c r="VF422" s="90"/>
      <c r="VG422" s="90"/>
      <c r="VH422" s="90"/>
      <c r="VI422" s="90"/>
      <c r="VJ422" s="90"/>
      <c r="VK422" s="90"/>
      <c r="VL422" s="90"/>
      <c r="VM422" s="90"/>
      <c r="VN422" s="90"/>
      <c r="VO422" s="90"/>
      <c r="VP422" s="90"/>
      <c r="VQ422" s="90"/>
      <c r="VR422" s="90"/>
      <c r="VS422" s="90"/>
      <c r="VT422" s="90"/>
      <c r="VU422" s="90"/>
      <c r="VV422" s="90"/>
      <c r="VW422" s="90"/>
      <c r="VX422" s="90"/>
      <c r="VY422" s="90"/>
      <c r="VZ422" s="90"/>
      <c r="WA422" s="90"/>
      <c r="WB422" s="90"/>
      <c r="WC422" s="90"/>
      <c r="WD422" s="90"/>
      <c r="WE422" s="90"/>
      <c r="WF422" s="90"/>
      <c r="WG422" s="90"/>
      <c r="WH422" s="90"/>
      <c r="WI422" s="90"/>
      <c r="WJ422" s="90"/>
      <c r="WK422" s="90"/>
      <c r="WL422" s="90"/>
      <c r="WM422" s="90"/>
      <c r="WN422" s="90"/>
      <c r="WO422" s="90"/>
      <c r="WP422" s="90"/>
      <c r="WQ422" s="90"/>
      <c r="WR422" s="90"/>
      <c r="WS422" s="90"/>
      <c r="WT422" s="90"/>
      <c r="WU422" s="90"/>
      <c r="WV422" s="90"/>
      <c r="WW422" s="90"/>
      <c r="WX422" s="90"/>
      <c r="WY422" s="90"/>
      <c r="WZ422" s="90"/>
      <c r="XA422" s="90"/>
      <c r="XB422" s="90"/>
      <c r="XC422" s="90"/>
      <c r="XD422" s="90"/>
      <c r="XE422" s="90"/>
      <c r="XF422" s="90"/>
      <c r="XG422" s="90"/>
      <c r="XH422" s="90"/>
      <c r="XI422" s="90"/>
      <c r="XJ422" s="90"/>
      <c r="XK422" s="90"/>
      <c r="XL422" s="90"/>
      <c r="XM422" s="90"/>
      <c r="XN422" s="90"/>
      <c r="XO422" s="90"/>
      <c r="XP422" s="90"/>
      <c r="XQ422" s="90"/>
      <c r="XR422" s="90"/>
      <c r="XS422" s="90"/>
      <c r="XT422" s="90"/>
      <c r="XU422" s="90"/>
      <c r="XV422" s="90"/>
      <c r="XW422" s="90"/>
      <c r="XX422" s="90"/>
      <c r="XY422" s="90"/>
      <c r="XZ422" s="90"/>
      <c r="YA422" s="90"/>
      <c r="YB422" s="90"/>
      <c r="YC422" s="90"/>
      <c r="YD422" s="90"/>
      <c r="YE422" s="90"/>
      <c r="YF422" s="90"/>
      <c r="YG422" s="90"/>
      <c r="YH422" s="90"/>
      <c r="YI422" s="90"/>
      <c r="YJ422" s="90"/>
      <c r="YK422" s="90"/>
      <c r="YL422" s="90"/>
      <c r="YM422" s="90"/>
      <c r="YN422" s="90"/>
      <c r="YO422" s="90"/>
      <c r="YP422" s="90"/>
      <c r="YQ422" s="90"/>
      <c r="YR422" s="90"/>
      <c r="YS422" s="90"/>
      <c r="YT422" s="90"/>
      <c r="YU422" s="90"/>
      <c r="YV422" s="90"/>
      <c r="YW422" s="90"/>
      <c r="YX422" s="90"/>
      <c r="YY422" s="90"/>
      <c r="YZ422" s="90"/>
      <c r="ZA422" s="90"/>
      <c r="ZB422" s="90"/>
      <c r="ZC422" s="90"/>
      <c r="ZD422" s="90"/>
      <c r="ZE422" s="90"/>
      <c r="ZF422" s="90"/>
      <c r="ZG422" s="90"/>
      <c r="ZH422" s="90"/>
      <c r="ZI422" s="90"/>
      <c r="ZJ422" s="90"/>
      <c r="ZK422" s="90"/>
      <c r="ZL422" s="90"/>
      <c r="ZM422" s="90"/>
      <c r="ZN422" s="90"/>
      <c r="ZO422" s="90"/>
      <c r="ZP422" s="90"/>
      <c r="ZQ422" s="90"/>
      <c r="ZR422" s="90"/>
      <c r="ZS422" s="90"/>
      <c r="ZT422" s="90"/>
      <c r="ZU422" s="90"/>
      <c r="ZV422" s="90"/>
      <c r="ZW422" s="90"/>
      <c r="ZX422" s="90"/>
      <c r="ZY422" s="90"/>
      <c r="ZZ422" s="90"/>
      <c r="AAA422" s="90"/>
      <c r="AAB422" s="90"/>
      <c r="AAC422" s="90"/>
      <c r="AAD422" s="90"/>
      <c r="AAE422" s="90"/>
      <c r="AAF422" s="90"/>
      <c r="AAG422" s="90"/>
      <c r="AAH422" s="90"/>
      <c r="AAI422" s="90"/>
      <c r="AAJ422" s="90"/>
      <c r="AAK422" s="90"/>
      <c r="AAL422" s="90"/>
      <c r="AAM422" s="90"/>
      <c r="AAN422" s="90"/>
      <c r="AAO422" s="90"/>
      <c r="AAP422" s="90"/>
      <c r="AAQ422" s="90"/>
      <c r="AAR422" s="90"/>
      <c r="AAS422" s="90"/>
      <c r="AAT422" s="90"/>
      <c r="AAU422" s="90"/>
      <c r="AAV422" s="90"/>
      <c r="AAW422" s="90"/>
      <c r="AAX422" s="90"/>
      <c r="AAY422" s="90"/>
      <c r="AAZ422" s="90"/>
      <c r="ABA422" s="90"/>
      <c r="ABB422" s="90"/>
      <c r="ABC422" s="90"/>
      <c r="ABD422" s="90"/>
      <c r="ABE422" s="90"/>
      <c r="ABF422" s="90"/>
      <c r="ABG422" s="90"/>
      <c r="ABH422" s="90"/>
      <c r="ABI422" s="90"/>
      <c r="ABJ422" s="90"/>
      <c r="ABK422" s="90"/>
      <c r="ABL422" s="90"/>
      <c r="ABM422" s="90"/>
      <c r="ABN422" s="90"/>
      <c r="ABO422" s="90"/>
      <c r="ABP422" s="90"/>
      <c r="ABQ422" s="90"/>
      <c r="ABR422" s="90"/>
      <c r="ABS422" s="90"/>
      <c r="ABT422" s="90"/>
      <c r="ABU422" s="90"/>
      <c r="ABV422" s="90"/>
      <c r="ABW422" s="90"/>
      <c r="ABX422" s="90"/>
      <c r="ABY422" s="90"/>
      <c r="ABZ422" s="90"/>
      <c r="ACA422" s="90"/>
      <c r="ACB422" s="90"/>
      <c r="ACC422" s="90"/>
      <c r="ACD422" s="90"/>
      <c r="ACE422" s="90"/>
      <c r="ACF422" s="90"/>
      <c r="ACG422" s="90"/>
      <c r="ACH422" s="90"/>
      <c r="ACI422" s="90"/>
      <c r="ACJ422" s="90"/>
      <c r="ACK422" s="90"/>
      <c r="ACL422" s="90"/>
      <c r="ACM422" s="90"/>
      <c r="ACN422" s="90"/>
      <c r="ACO422" s="90"/>
      <c r="ACP422" s="90"/>
      <c r="ACQ422" s="90"/>
      <c r="ACR422" s="90"/>
      <c r="ACS422" s="90"/>
      <c r="ACT422" s="90"/>
      <c r="ACU422" s="90"/>
      <c r="ACV422" s="90"/>
      <c r="ACW422" s="90"/>
      <c r="ACX422" s="90"/>
      <c r="ACY422" s="90"/>
      <c r="ACZ422" s="90"/>
      <c r="ADA422" s="90"/>
      <c r="ADB422" s="90"/>
      <c r="ADC422" s="90"/>
      <c r="ADD422" s="90"/>
      <c r="ADE422" s="90"/>
      <c r="ADF422" s="90"/>
      <c r="ADG422" s="90"/>
      <c r="ADH422" s="90"/>
      <c r="ADI422" s="90"/>
      <c r="ADJ422" s="90"/>
      <c r="ADK422" s="90"/>
      <c r="ADL422" s="90"/>
      <c r="ADM422" s="90"/>
      <c r="ADN422" s="90"/>
      <c r="ADO422" s="90"/>
      <c r="ADP422" s="90"/>
      <c r="ADQ422" s="90"/>
      <c r="ADR422" s="90"/>
      <c r="ADS422" s="90"/>
      <c r="ADT422" s="90"/>
      <c r="ADU422" s="90"/>
      <c r="ADV422" s="90"/>
      <c r="ADW422" s="90"/>
      <c r="ADX422" s="90"/>
      <c r="ADY422" s="90"/>
      <c r="ADZ422" s="90"/>
      <c r="AEA422" s="90"/>
      <c r="AEB422" s="90"/>
      <c r="AEC422" s="90"/>
      <c r="AED422" s="90"/>
      <c r="AEE422" s="90"/>
      <c r="AEF422" s="90"/>
      <c r="AEG422" s="90"/>
      <c r="AEH422" s="90"/>
      <c r="AEI422" s="90"/>
      <c r="AEJ422" s="90"/>
      <c r="AEK422" s="90"/>
      <c r="AEL422" s="90"/>
      <c r="AEM422" s="90"/>
      <c r="AEN422" s="90"/>
      <c r="AEO422" s="90"/>
      <c r="AEP422" s="90"/>
      <c r="AEQ422" s="90"/>
      <c r="AER422" s="90"/>
      <c r="AES422" s="90"/>
      <c r="AET422" s="90"/>
      <c r="AEU422" s="90"/>
      <c r="AEV422" s="90"/>
      <c r="AEW422" s="90"/>
      <c r="AEX422" s="90"/>
      <c r="AEY422" s="90"/>
      <c r="AEZ422" s="90"/>
      <c r="AFA422" s="90"/>
      <c r="AFB422" s="90"/>
      <c r="AFC422" s="90"/>
      <c r="AFD422" s="90"/>
      <c r="AFE422" s="90"/>
      <c r="AFF422" s="90"/>
      <c r="AFG422" s="90"/>
      <c r="AFH422" s="90"/>
      <c r="AFI422" s="90"/>
      <c r="AFJ422" s="90"/>
      <c r="AFK422" s="90"/>
      <c r="AFL422" s="90"/>
      <c r="AFM422" s="90"/>
      <c r="AFN422" s="90"/>
      <c r="AFO422" s="90"/>
      <c r="AFP422" s="90"/>
      <c r="AFQ422" s="90"/>
      <c r="AFR422" s="90"/>
      <c r="AFS422" s="90"/>
      <c r="AFT422" s="90"/>
      <c r="AFU422" s="90"/>
      <c r="AFV422" s="90"/>
      <c r="AFW422" s="90"/>
      <c r="AFX422" s="90"/>
      <c r="AFY422" s="90"/>
      <c r="AFZ422" s="90"/>
      <c r="AGA422" s="90"/>
      <c r="AGB422" s="90"/>
      <c r="AGC422" s="90"/>
      <c r="AGD422" s="90"/>
      <c r="AGE422" s="90"/>
      <c r="AGF422" s="90"/>
      <c r="AGG422" s="90"/>
      <c r="AGH422" s="90"/>
      <c r="AGI422" s="90"/>
      <c r="AGJ422" s="90"/>
      <c r="AGK422" s="90"/>
      <c r="AGL422" s="90"/>
      <c r="AGM422" s="90"/>
      <c r="AGN422" s="90"/>
      <c r="AGO422" s="90"/>
      <c r="AGP422" s="90"/>
      <c r="AGQ422" s="90"/>
      <c r="AGR422" s="90"/>
      <c r="AGS422" s="90"/>
      <c r="AGT422" s="90"/>
      <c r="AGU422" s="90"/>
      <c r="AGV422" s="90"/>
      <c r="AGW422" s="90"/>
      <c r="AGX422" s="90"/>
      <c r="AGY422" s="90"/>
      <c r="AGZ422" s="90"/>
      <c r="AHA422" s="90"/>
      <c r="AHB422" s="90"/>
      <c r="AHC422" s="90"/>
      <c r="AHD422" s="90"/>
      <c r="AHE422" s="90"/>
      <c r="AHF422" s="90"/>
      <c r="AHG422" s="90"/>
      <c r="AHH422" s="90"/>
      <c r="AHI422" s="90"/>
      <c r="AHJ422" s="90"/>
      <c r="AHK422" s="90"/>
      <c r="AHL422" s="90"/>
      <c r="AHM422" s="90"/>
      <c r="AHN422" s="90"/>
      <c r="AHO422" s="90"/>
      <c r="AHP422" s="90"/>
      <c r="AHQ422" s="90"/>
      <c r="AHR422" s="90"/>
      <c r="AHS422" s="90"/>
      <c r="AHT422" s="90"/>
      <c r="AHU422" s="90"/>
      <c r="AHV422" s="90"/>
      <c r="AHW422" s="90"/>
      <c r="AHX422" s="90"/>
      <c r="AHY422" s="90"/>
      <c r="AHZ422" s="90"/>
      <c r="AIA422" s="90"/>
      <c r="AIB422" s="90"/>
      <c r="AIC422" s="90"/>
      <c r="AID422" s="90"/>
      <c r="AIE422" s="90"/>
      <c r="AIF422" s="90"/>
      <c r="AIG422" s="90"/>
      <c r="AIH422" s="90"/>
      <c r="AII422" s="90"/>
      <c r="AIJ422" s="90"/>
      <c r="AIK422" s="90"/>
      <c r="AIL422" s="90"/>
      <c r="AIM422" s="90"/>
      <c r="AIN422" s="90"/>
      <c r="AIO422" s="90"/>
      <c r="AIP422" s="90"/>
      <c r="AIQ422" s="90"/>
      <c r="AIR422" s="90"/>
      <c r="AIS422" s="90"/>
      <c r="AIT422" s="90"/>
      <c r="AIU422" s="90"/>
      <c r="AIV422" s="90"/>
      <c r="AIW422" s="90"/>
      <c r="AIX422" s="90"/>
      <c r="AIY422" s="90"/>
      <c r="AIZ422" s="90"/>
      <c r="AJA422" s="90"/>
      <c r="AJB422" s="90"/>
      <c r="AJC422" s="90"/>
      <c r="AJD422" s="90"/>
      <c r="AJE422" s="90"/>
      <c r="AJF422" s="90"/>
      <c r="AJG422" s="90"/>
      <c r="AJH422" s="90"/>
      <c r="AJI422" s="90"/>
      <c r="AJJ422" s="90"/>
      <c r="AJK422" s="90"/>
      <c r="AJL422" s="90"/>
      <c r="AJM422" s="90"/>
      <c r="AJN422" s="90"/>
      <c r="AJO422" s="90"/>
      <c r="AJP422" s="90"/>
      <c r="AJQ422" s="90"/>
      <c r="AJR422" s="90"/>
      <c r="AJS422" s="90"/>
      <c r="AJT422" s="90"/>
      <c r="AJU422" s="90"/>
      <c r="AJV422" s="90"/>
      <c r="AJW422" s="90"/>
      <c r="AJX422" s="90"/>
      <c r="AJY422" s="90"/>
      <c r="AJZ422" s="90"/>
      <c r="AKA422" s="90"/>
      <c r="AKB422" s="90"/>
      <c r="AKC422" s="90"/>
      <c r="AKD422" s="90"/>
      <c r="AKE422" s="90"/>
      <c r="AKF422" s="90"/>
      <c r="AKG422" s="90"/>
      <c r="AKH422" s="90"/>
      <c r="AKI422" s="90"/>
      <c r="AKJ422" s="90"/>
      <c r="AKK422" s="90"/>
      <c r="AKL422" s="90"/>
      <c r="AKM422" s="90"/>
      <c r="AKN422" s="90"/>
      <c r="AKO422" s="90"/>
      <c r="AKP422" s="90"/>
      <c r="AKQ422" s="90"/>
      <c r="AKR422" s="90"/>
      <c r="AKS422" s="90"/>
      <c r="AKT422" s="90"/>
      <c r="AKU422" s="90"/>
      <c r="AKV422" s="90"/>
      <c r="AKW422" s="90"/>
      <c r="AKX422" s="90"/>
      <c r="AKY422" s="90"/>
      <c r="AKZ422" s="90"/>
      <c r="ALA422" s="90"/>
      <c r="ALB422" s="90"/>
      <c r="ALC422" s="90"/>
      <c r="ALD422" s="90"/>
      <c r="ALE422" s="90"/>
      <c r="ALF422" s="90"/>
      <c r="ALG422" s="90"/>
      <c r="ALH422" s="90"/>
      <c r="ALI422" s="90"/>
      <c r="ALJ422" s="90"/>
      <c r="ALK422" s="90"/>
      <c r="ALL422" s="90"/>
      <c r="ALM422" s="90"/>
      <c r="ALN422" s="90"/>
      <c r="ALO422" s="90"/>
      <c r="ALP422" s="90"/>
      <c r="ALQ422" s="90"/>
      <c r="ALR422" s="90"/>
      <c r="ALS422" s="90"/>
      <c r="ALT422" s="90"/>
      <c r="ALU422" s="90"/>
      <c r="ALV422" s="90"/>
      <c r="ALW422" s="90"/>
      <c r="ALX422" s="90"/>
      <c r="ALY422" s="90"/>
      <c r="ALZ422" s="90"/>
      <c r="AMA422" s="90"/>
      <c r="AMB422" s="90"/>
      <c r="AMC422" s="90"/>
      <c r="AMD422" s="90"/>
      <c r="AME422" s="90"/>
      <c r="AMF422" s="90"/>
      <c r="AMG422" s="90"/>
      <c r="AMH422" s="90"/>
      <c r="AMI422" s="90"/>
      <c r="AMJ422" s="90"/>
    </row>
    <row r="423" spans="1:1024" x14ac:dyDescent="0.25">
      <c r="A423" s="104">
        <v>43939</v>
      </c>
      <c r="B423" s="101">
        <v>0.5</v>
      </c>
      <c r="C423" s="103">
        <v>1472</v>
      </c>
      <c r="D423" s="180"/>
      <c r="E423" s="179"/>
      <c r="F423" s="90"/>
      <c r="G423" s="90"/>
      <c r="H423" s="90"/>
      <c r="I423" s="90"/>
      <c r="J423" s="90"/>
      <c r="K423" s="90"/>
      <c r="L423" s="90"/>
      <c r="M423" s="90"/>
      <c r="N423" s="90"/>
      <c r="O423" s="90"/>
      <c r="P423" s="90"/>
      <c r="Q423" s="90"/>
      <c r="R423" s="90"/>
      <c r="S423" s="90"/>
      <c r="T423" s="90"/>
      <c r="U423" s="90"/>
      <c r="V423" s="90"/>
      <c r="W423" s="90"/>
      <c r="X423" s="90"/>
      <c r="Y423" s="90"/>
      <c r="Z423" s="90"/>
      <c r="AA423" s="90"/>
      <c r="AB423" s="90"/>
      <c r="AC423" s="90"/>
      <c r="AD423" s="90"/>
      <c r="AE423" s="90"/>
      <c r="AF423" s="90"/>
      <c r="AG423" s="90"/>
      <c r="AH423" s="90"/>
      <c r="AI423" s="90"/>
      <c r="AJ423" s="90"/>
      <c r="AK423" s="90"/>
      <c r="AL423" s="90"/>
      <c r="AM423" s="90"/>
      <c r="AN423" s="90"/>
      <c r="AO423" s="90"/>
      <c r="AP423" s="90"/>
      <c r="AQ423" s="90"/>
      <c r="AR423" s="90"/>
      <c r="AS423" s="90"/>
      <c r="AT423" s="90"/>
      <c r="AU423" s="90"/>
      <c r="AV423" s="90"/>
      <c r="AW423" s="90"/>
      <c r="AX423" s="90"/>
      <c r="AY423" s="90"/>
      <c r="AZ423" s="90"/>
      <c r="BA423" s="90"/>
      <c r="BB423" s="90"/>
      <c r="BC423" s="90"/>
      <c r="BD423" s="90"/>
      <c r="BE423" s="90"/>
      <c r="BF423" s="90"/>
      <c r="BG423" s="90"/>
      <c r="BH423" s="90"/>
      <c r="BI423" s="90"/>
      <c r="BJ423" s="90"/>
      <c r="BK423" s="90"/>
      <c r="BL423" s="90"/>
      <c r="BM423" s="90"/>
      <c r="BN423" s="90"/>
      <c r="BO423" s="90"/>
      <c r="BP423" s="90"/>
      <c r="BQ423" s="90"/>
      <c r="BR423" s="90"/>
      <c r="BS423" s="90"/>
      <c r="BT423" s="90"/>
      <c r="BU423" s="90"/>
      <c r="BV423" s="90"/>
      <c r="BW423" s="90"/>
      <c r="BX423" s="90"/>
      <c r="BY423" s="90"/>
      <c r="BZ423" s="90"/>
      <c r="CA423" s="90"/>
      <c r="CB423" s="90"/>
      <c r="CC423" s="90"/>
      <c r="CD423" s="90"/>
      <c r="CE423" s="90"/>
      <c r="CF423" s="90"/>
      <c r="CG423" s="90"/>
      <c r="CH423" s="90"/>
      <c r="CI423" s="90"/>
      <c r="CJ423" s="90"/>
      <c r="CK423" s="90"/>
      <c r="CL423" s="90"/>
      <c r="CM423" s="90"/>
      <c r="CN423" s="90"/>
      <c r="CO423" s="90"/>
      <c r="CP423" s="90"/>
      <c r="CQ423" s="90"/>
      <c r="CR423" s="90"/>
      <c r="CS423" s="90"/>
      <c r="CT423" s="90"/>
      <c r="CU423" s="90"/>
      <c r="CV423" s="90"/>
      <c r="CW423" s="90"/>
      <c r="CX423" s="90"/>
      <c r="CY423" s="90"/>
      <c r="CZ423" s="90"/>
      <c r="DA423" s="90"/>
      <c r="DB423" s="90"/>
      <c r="DC423" s="90"/>
      <c r="DD423" s="90"/>
      <c r="DE423" s="90"/>
      <c r="DF423" s="90"/>
      <c r="DG423" s="90"/>
      <c r="DH423" s="90"/>
      <c r="DI423" s="90"/>
      <c r="DJ423" s="90"/>
      <c r="DK423" s="90"/>
      <c r="DL423" s="90"/>
      <c r="DM423" s="90"/>
      <c r="DN423" s="90"/>
      <c r="DO423" s="90"/>
      <c r="DP423" s="90"/>
      <c r="DQ423" s="90"/>
      <c r="DR423" s="90"/>
      <c r="DS423" s="90"/>
      <c r="DT423" s="90"/>
      <c r="DU423" s="90"/>
      <c r="DV423" s="90"/>
      <c r="DW423" s="90"/>
      <c r="DX423" s="90"/>
      <c r="DY423" s="90"/>
      <c r="DZ423" s="90"/>
      <c r="EA423" s="90"/>
      <c r="EB423" s="90"/>
      <c r="EC423" s="90"/>
      <c r="ED423" s="90"/>
      <c r="EE423" s="90"/>
      <c r="EF423" s="90"/>
      <c r="EG423" s="90"/>
      <c r="EH423" s="90"/>
      <c r="EI423" s="90"/>
      <c r="EJ423" s="90"/>
      <c r="EK423" s="90"/>
      <c r="EL423" s="90"/>
      <c r="EM423" s="90"/>
      <c r="EN423" s="90"/>
      <c r="EO423" s="90"/>
      <c r="EP423" s="90"/>
      <c r="EQ423" s="90"/>
      <c r="ER423" s="90"/>
      <c r="ES423" s="90"/>
      <c r="ET423" s="90"/>
      <c r="EU423" s="90"/>
      <c r="EV423" s="90"/>
      <c r="EW423" s="90"/>
      <c r="EX423" s="90"/>
      <c r="EY423" s="90"/>
      <c r="EZ423" s="90"/>
      <c r="FA423" s="90"/>
      <c r="FB423" s="90"/>
      <c r="FC423" s="90"/>
      <c r="FD423" s="90"/>
      <c r="FE423" s="90"/>
      <c r="FF423" s="90"/>
      <c r="FG423" s="90"/>
      <c r="FH423" s="90"/>
      <c r="FI423" s="90"/>
      <c r="FJ423" s="90"/>
      <c r="FK423" s="90"/>
      <c r="FL423" s="90"/>
      <c r="FM423" s="90"/>
      <c r="FN423" s="90"/>
      <c r="FO423" s="90"/>
      <c r="FP423" s="90"/>
      <c r="FQ423" s="90"/>
      <c r="FR423" s="90"/>
      <c r="FS423" s="90"/>
      <c r="FT423" s="90"/>
      <c r="FU423" s="90"/>
      <c r="FV423" s="90"/>
      <c r="FW423" s="90"/>
      <c r="FX423" s="90"/>
      <c r="FY423" s="90"/>
      <c r="FZ423" s="90"/>
      <c r="GA423" s="90"/>
      <c r="GB423" s="90"/>
      <c r="GC423" s="90"/>
      <c r="GD423" s="90"/>
      <c r="GE423" s="90"/>
      <c r="GF423" s="90"/>
      <c r="GG423" s="90"/>
      <c r="GH423" s="90"/>
      <c r="GI423" s="90"/>
      <c r="GJ423" s="90"/>
      <c r="GK423" s="90"/>
      <c r="GL423" s="90"/>
      <c r="GM423" s="90"/>
      <c r="GN423" s="90"/>
      <c r="GO423" s="90"/>
      <c r="GP423" s="90"/>
      <c r="GQ423" s="90"/>
      <c r="GR423" s="90"/>
      <c r="GS423" s="90"/>
      <c r="GT423" s="90"/>
      <c r="GU423" s="90"/>
      <c r="GV423" s="90"/>
      <c r="GW423" s="90"/>
      <c r="GX423" s="90"/>
      <c r="GY423" s="90"/>
      <c r="GZ423" s="90"/>
      <c r="HA423" s="90"/>
      <c r="HB423" s="90"/>
      <c r="HC423" s="90"/>
      <c r="HD423" s="90"/>
      <c r="HE423" s="90"/>
      <c r="HF423" s="90"/>
      <c r="HG423" s="90"/>
      <c r="HH423" s="90"/>
      <c r="HI423" s="90"/>
      <c r="HJ423" s="90"/>
      <c r="HK423" s="90"/>
      <c r="HL423" s="90"/>
      <c r="HM423" s="90"/>
      <c r="HN423" s="90"/>
      <c r="HO423" s="90"/>
      <c r="HP423" s="90"/>
      <c r="HQ423" s="90"/>
      <c r="HR423" s="90"/>
      <c r="HS423" s="90"/>
      <c r="HT423" s="90"/>
      <c r="HU423" s="90"/>
      <c r="HV423" s="90"/>
      <c r="HW423" s="90"/>
      <c r="HX423" s="90"/>
      <c r="HY423" s="90"/>
      <c r="HZ423" s="90"/>
      <c r="IA423" s="90"/>
      <c r="IB423" s="90"/>
      <c r="IC423" s="90"/>
      <c r="ID423" s="90"/>
      <c r="IE423" s="90"/>
      <c r="IF423" s="90"/>
      <c r="IG423" s="90"/>
      <c r="IH423" s="90"/>
      <c r="II423" s="90"/>
      <c r="IJ423" s="90"/>
      <c r="IK423" s="90"/>
      <c r="IL423" s="90"/>
      <c r="IM423" s="90"/>
      <c r="IN423" s="90"/>
      <c r="IO423" s="90"/>
      <c r="IP423" s="90"/>
      <c r="IQ423" s="90"/>
      <c r="IR423" s="90"/>
      <c r="IS423" s="90"/>
      <c r="IT423" s="90"/>
      <c r="IU423" s="90"/>
      <c r="IV423" s="90"/>
      <c r="IW423" s="90"/>
      <c r="IX423" s="90"/>
      <c r="IY423" s="90"/>
      <c r="IZ423" s="90"/>
      <c r="JA423" s="90"/>
      <c r="JB423" s="90"/>
      <c r="JC423" s="90"/>
      <c r="JD423" s="90"/>
      <c r="JE423" s="90"/>
      <c r="JF423" s="90"/>
      <c r="JG423" s="90"/>
      <c r="JH423" s="90"/>
      <c r="JI423" s="90"/>
      <c r="JJ423" s="90"/>
      <c r="JK423" s="90"/>
      <c r="JL423" s="90"/>
      <c r="JM423" s="90"/>
      <c r="JN423" s="90"/>
      <c r="JO423" s="90"/>
      <c r="JP423" s="90"/>
      <c r="JQ423" s="90"/>
      <c r="JR423" s="90"/>
      <c r="JS423" s="90"/>
      <c r="JT423" s="90"/>
      <c r="JU423" s="90"/>
      <c r="JV423" s="90"/>
      <c r="JW423" s="90"/>
      <c r="JX423" s="90"/>
      <c r="JY423" s="90"/>
      <c r="JZ423" s="90"/>
      <c r="KA423" s="90"/>
      <c r="KB423" s="90"/>
      <c r="KC423" s="90"/>
      <c r="KD423" s="90"/>
      <c r="KE423" s="90"/>
      <c r="KF423" s="90"/>
      <c r="KG423" s="90"/>
      <c r="KH423" s="90"/>
      <c r="KI423" s="90"/>
      <c r="KJ423" s="90"/>
      <c r="KK423" s="90"/>
      <c r="KL423" s="90"/>
      <c r="KM423" s="90"/>
      <c r="KN423" s="90"/>
      <c r="KO423" s="90"/>
      <c r="KP423" s="90"/>
      <c r="KQ423" s="90"/>
      <c r="KR423" s="90"/>
      <c r="KS423" s="90"/>
      <c r="KT423" s="90"/>
      <c r="KU423" s="90"/>
      <c r="KV423" s="90"/>
      <c r="KW423" s="90"/>
      <c r="KX423" s="90"/>
      <c r="KY423" s="90"/>
      <c r="KZ423" s="90"/>
      <c r="LA423" s="90"/>
      <c r="LB423" s="90"/>
      <c r="LC423" s="90"/>
      <c r="LD423" s="90"/>
      <c r="LE423" s="90"/>
      <c r="LF423" s="90"/>
      <c r="LG423" s="90"/>
      <c r="LH423" s="90"/>
      <c r="LI423" s="90"/>
      <c r="LJ423" s="90"/>
      <c r="LK423" s="90"/>
      <c r="LL423" s="90"/>
      <c r="LM423" s="90"/>
      <c r="LN423" s="90"/>
      <c r="LO423" s="90"/>
      <c r="LP423" s="90"/>
      <c r="LQ423" s="90"/>
      <c r="LR423" s="90"/>
      <c r="LS423" s="90"/>
      <c r="LT423" s="90"/>
      <c r="LU423" s="90"/>
      <c r="LV423" s="90"/>
      <c r="LW423" s="90"/>
      <c r="LX423" s="90"/>
      <c r="LY423" s="90"/>
      <c r="LZ423" s="90"/>
      <c r="MA423" s="90"/>
      <c r="MB423" s="90"/>
      <c r="MC423" s="90"/>
      <c r="MD423" s="90"/>
      <c r="ME423" s="90"/>
      <c r="MF423" s="90"/>
      <c r="MG423" s="90"/>
      <c r="MH423" s="90"/>
      <c r="MI423" s="90"/>
      <c r="MJ423" s="90"/>
      <c r="MK423" s="90"/>
      <c r="ML423" s="90"/>
      <c r="MM423" s="90"/>
      <c r="MN423" s="90"/>
      <c r="MO423" s="90"/>
      <c r="MP423" s="90"/>
      <c r="MQ423" s="90"/>
      <c r="MR423" s="90"/>
      <c r="MS423" s="90"/>
      <c r="MT423" s="90"/>
      <c r="MU423" s="90"/>
      <c r="MV423" s="90"/>
      <c r="MW423" s="90"/>
      <c r="MX423" s="90"/>
      <c r="MY423" s="90"/>
      <c r="MZ423" s="90"/>
      <c r="NA423" s="90"/>
      <c r="NB423" s="90"/>
      <c r="NC423" s="90"/>
      <c r="ND423" s="90"/>
      <c r="NE423" s="90"/>
      <c r="NF423" s="90"/>
      <c r="NG423" s="90"/>
      <c r="NH423" s="90"/>
      <c r="NI423" s="90"/>
      <c r="NJ423" s="90"/>
      <c r="NK423" s="90"/>
      <c r="NL423" s="90"/>
      <c r="NM423" s="90"/>
      <c r="NN423" s="90"/>
      <c r="NO423" s="90"/>
      <c r="NP423" s="90"/>
      <c r="NQ423" s="90"/>
      <c r="NR423" s="90"/>
      <c r="NS423" s="90"/>
      <c r="NT423" s="90"/>
      <c r="NU423" s="90"/>
      <c r="NV423" s="90"/>
      <c r="NW423" s="90"/>
      <c r="NX423" s="90"/>
      <c r="NY423" s="90"/>
      <c r="NZ423" s="90"/>
      <c r="OA423" s="90"/>
      <c r="OB423" s="90"/>
      <c r="OC423" s="90"/>
      <c r="OD423" s="90"/>
      <c r="OE423" s="90"/>
      <c r="OF423" s="90"/>
      <c r="OG423" s="90"/>
      <c r="OH423" s="90"/>
      <c r="OI423" s="90"/>
      <c r="OJ423" s="90"/>
      <c r="OK423" s="90"/>
      <c r="OL423" s="90"/>
      <c r="OM423" s="90"/>
      <c r="ON423" s="90"/>
      <c r="OO423" s="90"/>
      <c r="OP423" s="90"/>
      <c r="OQ423" s="90"/>
      <c r="OR423" s="90"/>
      <c r="OS423" s="90"/>
      <c r="OT423" s="90"/>
      <c r="OU423" s="90"/>
      <c r="OV423" s="90"/>
      <c r="OW423" s="90"/>
      <c r="OX423" s="90"/>
      <c r="OY423" s="90"/>
      <c r="OZ423" s="90"/>
      <c r="PA423" s="90"/>
      <c r="PB423" s="90"/>
      <c r="PC423" s="90"/>
      <c r="PD423" s="90"/>
      <c r="PE423" s="90"/>
      <c r="PF423" s="90"/>
      <c r="PG423" s="90"/>
      <c r="PH423" s="90"/>
      <c r="PI423" s="90"/>
      <c r="PJ423" s="90"/>
      <c r="PK423" s="90"/>
      <c r="PL423" s="90"/>
      <c r="PM423" s="90"/>
      <c r="PN423" s="90"/>
      <c r="PO423" s="90"/>
      <c r="PP423" s="90"/>
      <c r="PQ423" s="90"/>
      <c r="PR423" s="90"/>
      <c r="PS423" s="90"/>
      <c r="PT423" s="90"/>
      <c r="PU423" s="90"/>
      <c r="PV423" s="90"/>
      <c r="PW423" s="90"/>
      <c r="PX423" s="90"/>
      <c r="PY423" s="90"/>
      <c r="PZ423" s="90"/>
      <c r="QA423" s="90"/>
      <c r="QB423" s="90"/>
      <c r="QC423" s="90"/>
      <c r="QD423" s="90"/>
      <c r="QE423" s="90"/>
      <c r="QF423" s="90"/>
      <c r="QG423" s="90"/>
      <c r="QH423" s="90"/>
      <c r="QI423" s="90"/>
      <c r="QJ423" s="90"/>
      <c r="QK423" s="90"/>
      <c r="QL423" s="90"/>
      <c r="QM423" s="90"/>
      <c r="QN423" s="90"/>
      <c r="QO423" s="90"/>
      <c r="QP423" s="90"/>
      <c r="QQ423" s="90"/>
      <c r="QR423" s="90"/>
      <c r="QS423" s="90"/>
      <c r="QT423" s="90"/>
      <c r="QU423" s="90"/>
      <c r="QV423" s="90"/>
      <c r="QW423" s="90"/>
      <c r="QX423" s="90"/>
      <c r="QY423" s="90"/>
      <c r="QZ423" s="90"/>
      <c r="RA423" s="90"/>
      <c r="RB423" s="90"/>
      <c r="RC423" s="90"/>
      <c r="RD423" s="90"/>
      <c r="RE423" s="90"/>
      <c r="RF423" s="90"/>
      <c r="RG423" s="90"/>
      <c r="RH423" s="90"/>
      <c r="RI423" s="90"/>
      <c r="RJ423" s="90"/>
      <c r="RK423" s="90"/>
      <c r="RL423" s="90"/>
      <c r="RM423" s="90"/>
      <c r="RN423" s="90"/>
      <c r="RO423" s="90"/>
      <c r="RP423" s="90"/>
      <c r="RQ423" s="90"/>
      <c r="RR423" s="90"/>
      <c r="RS423" s="90"/>
      <c r="RT423" s="90"/>
      <c r="RU423" s="90"/>
      <c r="RV423" s="90"/>
      <c r="RW423" s="90"/>
      <c r="RX423" s="90"/>
      <c r="RY423" s="90"/>
      <c r="RZ423" s="90"/>
      <c r="SA423" s="90"/>
      <c r="SB423" s="90"/>
      <c r="SC423" s="90"/>
      <c r="SD423" s="90"/>
      <c r="SE423" s="90"/>
      <c r="SF423" s="90"/>
      <c r="SG423" s="90"/>
      <c r="SH423" s="90"/>
      <c r="SI423" s="90"/>
      <c r="SJ423" s="90"/>
      <c r="SK423" s="90"/>
      <c r="SL423" s="90"/>
      <c r="SM423" s="90"/>
      <c r="SN423" s="90"/>
      <c r="SO423" s="90"/>
      <c r="SP423" s="90"/>
      <c r="SQ423" s="90"/>
      <c r="SR423" s="90"/>
      <c r="SS423" s="90"/>
      <c r="ST423" s="90"/>
      <c r="SU423" s="90"/>
      <c r="SV423" s="90"/>
      <c r="SW423" s="90"/>
      <c r="SX423" s="90"/>
      <c r="SY423" s="90"/>
      <c r="SZ423" s="90"/>
      <c r="TA423" s="90"/>
      <c r="TB423" s="90"/>
      <c r="TC423" s="90"/>
      <c r="TD423" s="90"/>
      <c r="TE423" s="90"/>
      <c r="TF423" s="90"/>
      <c r="TG423" s="90"/>
      <c r="TH423" s="90"/>
      <c r="TI423" s="90"/>
      <c r="TJ423" s="90"/>
      <c r="TK423" s="90"/>
      <c r="TL423" s="90"/>
      <c r="TM423" s="90"/>
      <c r="TN423" s="90"/>
      <c r="TO423" s="90"/>
      <c r="TP423" s="90"/>
      <c r="TQ423" s="90"/>
      <c r="TR423" s="90"/>
      <c r="TS423" s="90"/>
      <c r="TT423" s="90"/>
      <c r="TU423" s="90"/>
      <c r="TV423" s="90"/>
      <c r="TW423" s="90"/>
      <c r="TX423" s="90"/>
      <c r="TY423" s="90"/>
      <c r="TZ423" s="90"/>
      <c r="UA423" s="90"/>
      <c r="UB423" s="90"/>
      <c r="UC423" s="90"/>
      <c r="UD423" s="90"/>
      <c r="UE423" s="90"/>
      <c r="UF423" s="90"/>
      <c r="UG423" s="90"/>
      <c r="UH423" s="90"/>
      <c r="UI423" s="90"/>
      <c r="UJ423" s="90"/>
      <c r="UK423" s="90"/>
      <c r="UL423" s="90"/>
      <c r="UM423" s="90"/>
      <c r="UN423" s="90"/>
      <c r="UO423" s="90"/>
      <c r="UP423" s="90"/>
      <c r="UQ423" s="90"/>
      <c r="UR423" s="90"/>
      <c r="US423" s="90"/>
      <c r="UT423" s="90"/>
      <c r="UU423" s="90"/>
      <c r="UV423" s="90"/>
      <c r="UW423" s="90"/>
      <c r="UX423" s="90"/>
      <c r="UY423" s="90"/>
      <c r="UZ423" s="90"/>
      <c r="VA423" s="90"/>
      <c r="VB423" s="90"/>
      <c r="VC423" s="90"/>
      <c r="VD423" s="90"/>
      <c r="VE423" s="90"/>
      <c r="VF423" s="90"/>
      <c r="VG423" s="90"/>
      <c r="VH423" s="90"/>
      <c r="VI423" s="90"/>
      <c r="VJ423" s="90"/>
      <c r="VK423" s="90"/>
      <c r="VL423" s="90"/>
      <c r="VM423" s="90"/>
      <c r="VN423" s="90"/>
      <c r="VO423" s="90"/>
      <c r="VP423" s="90"/>
      <c r="VQ423" s="90"/>
      <c r="VR423" s="90"/>
      <c r="VS423" s="90"/>
      <c r="VT423" s="90"/>
      <c r="VU423" s="90"/>
      <c r="VV423" s="90"/>
      <c r="VW423" s="90"/>
      <c r="VX423" s="90"/>
      <c r="VY423" s="90"/>
      <c r="VZ423" s="90"/>
      <c r="WA423" s="90"/>
      <c r="WB423" s="90"/>
      <c r="WC423" s="90"/>
      <c r="WD423" s="90"/>
      <c r="WE423" s="90"/>
      <c r="WF423" s="90"/>
      <c r="WG423" s="90"/>
      <c r="WH423" s="90"/>
      <c r="WI423" s="90"/>
      <c r="WJ423" s="90"/>
      <c r="WK423" s="90"/>
      <c r="WL423" s="90"/>
      <c r="WM423" s="90"/>
      <c r="WN423" s="90"/>
      <c r="WO423" s="90"/>
      <c r="WP423" s="90"/>
      <c r="WQ423" s="90"/>
      <c r="WR423" s="90"/>
      <c r="WS423" s="90"/>
      <c r="WT423" s="90"/>
      <c r="WU423" s="90"/>
      <c r="WV423" s="90"/>
      <c r="WW423" s="90"/>
      <c r="WX423" s="90"/>
      <c r="WY423" s="90"/>
      <c r="WZ423" s="90"/>
      <c r="XA423" s="90"/>
      <c r="XB423" s="90"/>
      <c r="XC423" s="90"/>
      <c r="XD423" s="90"/>
      <c r="XE423" s="90"/>
      <c r="XF423" s="90"/>
      <c r="XG423" s="90"/>
      <c r="XH423" s="90"/>
      <c r="XI423" s="90"/>
      <c r="XJ423" s="90"/>
      <c r="XK423" s="90"/>
      <c r="XL423" s="90"/>
      <c r="XM423" s="90"/>
      <c r="XN423" s="90"/>
      <c r="XO423" s="90"/>
      <c r="XP423" s="90"/>
      <c r="XQ423" s="90"/>
      <c r="XR423" s="90"/>
      <c r="XS423" s="90"/>
      <c r="XT423" s="90"/>
      <c r="XU423" s="90"/>
      <c r="XV423" s="90"/>
      <c r="XW423" s="90"/>
      <c r="XX423" s="90"/>
      <c r="XY423" s="90"/>
      <c r="XZ423" s="90"/>
      <c r="YA423" s="90"/>
      <c r="YB423" s="90"/>
      <c r="YC423" s="90"/>
      <c r="YD423" s="90"/>
      <c r="YE423" s="90"/>
      <c r="YF423" s="90"/>
      <c r="YG423" s="90"/>
      <c r="YH423" s="90"/>
      <c r="YI423" s="90"/>
      <c r="YJ423" s="90"/>
      <c r="YK423" s="90"/>
      <c r="YL423" s="90"/>
      <c r="YM423" s="90"/>
      <c r="YN423" s="90"/>
      <c r="YO423" s="90"/>
      <c r="YP423" s="90"/>
      <c r="YQ423" s="90"/>
      <c r="YR423" s="90"/>
      <c r="YS423" s="90"/>
      <c r="YT423" s="90"/>
      <c r="YU423" s="90"/>
      <c r="YV423" s="90"/>
      <c r="YW423" s="90"/>
      <c r="YX423" s="90"/>
      <c r="YY423" s="90"/>
      <c r="YZ423" s="90"/>
      <c r="ZA423" s="90"/>
      <c r="ZB423" s="90"/>
      <c r="ZC423" s="90"/>
      <c r="ZD423" s="90"/>
      <c r="ZE423" s="90"/>
      <c r="ZF423" s="90"/>
      <c r="ZG423" s="90"/>
      <c r="ZH423" s="90"/>
      <c r="ZI423" s="90"/>
      <c r="ZJ423" s="90"/>
      <c r="ZK423" s="90"/>
      <c r="ZL423" s="90"/>
      <c r="ZM423" s="90"/>
      <c r="ZN423" s="90"/>
      <c r="ZO423" s="90"/>
      <c r="ZP423" s="90"/>
      <c r="ZQ423" s="90"/>
      <c r="ZR423" s="90"/>
      <c r="ZS423" s="90"/>
      <c r="ZT423" s="90"/>
      <c r="ZU423" s="90"/>
      <c r="ZV423" s="90"/>
      <c r="ZW423" s="90"/>
      <c r="ZX423" s="90"/>
      <c r="ZY423" s="90"/>
      <c r="ZZ423" s="90"/>
      <c r="AAA423" s="90"/>
      <c r="AAB423" s="90"/>
      <c r="AAC423" s="90"/>
      <c r="AAD423" s="90"/>
      <c r="AAE423" s="90"/>
      <c r="AAF423" s="90"/>
      <c r="AAG423" s="90"/>
      <c r="AAH423" s="90"/>
      <c r="AAI423" s="90"/>
      <c r="AAJ423" s="90"/>
      <c r="AAK423" s="90"/>
      <c r="AAL423" s="90"/>
      <c r="AAM423" s="90"/>
      <c r="AAN423" s="90"/>
      <c r="AAO423" s="90"/>
      <c r="AAP423" s="90"/>
      <c r="AAQ423" s="90"/>
      <c r="AAR423" s="90"/>
      <c r="AAS423" s="90"/>
      <c r="AAT423" s="90"/>
      <c r="AAU423" s="90"/>
      <c r="AAV423" s="90"/>
      <c r="AAW423" s="90"/>
      <c r="AAX423" s="90"/>
      <c r="AAY423" s="90"/>
      <c r="AAZ423" s="90"/>
      <c r="ABA423" s="90"/>
      <c r="ABB423" s="90"/>
      <c r="ABC423" s="90"/>
      <c r="ABD423" s="90"/>
      <c r="ABE423" s="90"/>
      <c r="ABF423" s="90"/>
      <c r="ABG423" s="90"/>
      <c r="ABH423" s="90"/>
      <c r="ABI423" s="90"/>
      <c r="ABJ423" s="90"/>
      <c r="ABK423" s="90"/>
      <c r="ABL423" s="90"/>
      <c r="ABM423" s="90"/>
      <c r="ABN423" s="90"/>
      <c r="ABO423" s="90"/>
      <c r="ABP423" s="90"/>
      <c r="ABQ423" s="90"/>
      <c r="ABR423" s="90"/>
      <c r="ABS423" s="90"/>
      <c r="ABT423" s="90"/>
      <c r="ABU423" s="90"/>
      <c r="ABV423" s="90"/>
      <c r="ABW423" s="90"/>
      <c r="ABX423" s="90"/>
      <c r="ABY423" s="90"/>
      <c r="ABZ423" s="90"/>
      <c r="ACA423" s="90"/>
      <c r="ACB423" s="90"/>
      <c r="ACC423" s="90"/>
      <c r="ACD423" s="90"/>
      <c r="ACE423" s="90"/>
      <c r="ACF423" s="90"/>
      <c r="ACG423" s="90"/>
      <c r="ACH423" s="90"/>
      <c r="ACI423" s="90"/>
      <c r="ACJ423" s="90"/>
      <c r="ACK423" s="90"/>
      <c r="ACL423" s="90"/>
      <c r="ACM423" s="90"/>
      <c r="ACN423" s="90"/>
      <c r="ACO423" s="90"/>
      <c r="ACP423" s="90"/>
      <c r="ACQ423" s="90"/>
      <c r="ACR423" s="90"/>
      <c r="ACS423" s="90"/>
      <c r="ACT423" s="90"/>
      <c r="ACU423" s="90"/>
      <c r="ACV423" s="90"/>
      <c r="ACW423" s="90"/>
      <c r="ACX423" s="90"/>
      <c r="ACY423" s="90"/>
      <c r="ACZ423" s="90"/>
      <c r="ADA423" s="90"/>
      <c r="ADB423" s="90"/>
      <c r="ADC423" s="90"/>
      <c r="ADD423" s="90"/>
      <c r="ADE423" s="90"/>
      <c r="ADF423" s="90"/>
      <c r="ADG423" s="90"/>
      <c r="ADH423" s="90"/>
      <c r="ADI423" s="90"/>
      <c r="ADJ423" s="90"/>
      <c r="ADK423" s="90"/>
      <c r="ADL423" s="90"/>
      <c r="ADM423" s="90"/>
      <c r="ADN423" s="90"/>
      <c r="ADO423" s="90"/>
      <c r="ADP423" s="90"/>
      <c r="ADQ423" s="90"/>
      <c r="ADR423" s="90"/>
      <c r="ADS423" s="90"/>
      <c r="ADT423" s="90"/>
      <c r="ADU423" s="90"/>
      <c r="ADV423" s="90"/>
      <c r="ADW423" s="90"/>
      <c r="ADX423" s="90"/>
      <c r="ADY423" s="90"/>
      <c r="ADZ423" s="90"/>
      <c r="AEA423" s="90"/>
      <c r="AEB423" s="90"/>
      <c r="AEC423" s="90"/>
      <c r="AED423" s="90"/>
      <c r="AEE423" s="90"/>
      <c r="AEF423" s="90"/>
      <c r="AEG423" s="90"/>
      <c r="AEH423" s="90"/>
      <c r="AEI423" s="90"/>
      <c r="AEJ423" s="90"/>
      <c r="AEK423" s="90"/>
      <c r="AEL423" s="90"/>
      <c r="AEM423" s="90"/>
      <c r="AEN423" s="90"/>
      <c r="AEO423" s="90"/>
      <c r="AEP423" s="90"/>
      <c r="AEQ423" s="90"/>
      <c r="AER423" s="90"/>
      <c r="AES423" s="90"/>
      <c r="AET423" s="90"/>
      <c r="AEU423" s="90"/>
      <c r="AEV423" s="90"/>
      <c r="AEW423" s="90"/>
      <c r="AEX423" s="90"/>
      <c r="AEY423" s="90"/>
      <c r="AEZ423" s="90"/>
      <c r="AFA423" s="90"/>
      <c r="AFB423" s="90"/>
      <c r="AFC423" s="90"/>
      <c r="AFD423" s="90"/>
      <c r="AFE423" s="90"/>
      <c r="AFF423" s="90"/>
      <c r="AFG423" s="90"/>
      <c r="AFH423" s="90"/>
      <c r="AFI423" s="90"/>
      <c r="AFJ423" s="90"/>
      <c r="AFK423" s="90"/>
      <c r="AFL423" s="90"/>
      <c r="AFM423" s="90"/>
      <c r="AFN423" s="90"/>
      <c r="AFO423" s="90"/>
      <c r="AFP423" s="90"/>
      <c r="AFQ423" s="90"/>
      <c r="AFR423" s="90"/>
      <c r="AFS423" s="90"/>
      <c r="AFT423" s="90"/>
      <c r="AFU423" s="90"/>
      <c r="AFV423" s="90"/>
      <c r="AFW423" s="90"/>
      <c r="AFX423" s="90"/>
      <c r="AFY423" s="90"/>
      <c r="AFZ423" s="90"/>
      <c r="AGA423" s="90"/>
      <c r="AGB423" s="90"/>
      <c r="AGC423" s="90"/>
      <c r="AGD423" s="90"/>
      <c r="AGE423" s="90"/>
      <c r="AGF423" s="90"/>
      <c r="AGG423" s="90"/>
      <c r="AGH423" s="90"/>
      <c r="AGI423" s="90"/>
      <c r="AGJ423" s="90"/>
      <c r="AGK423" s="90"/>
      <c r="AGL423" s="90"/>
      <c r="AGM423" s="90"/>
      <c r="AGN423" s="90"/>
      <c r="AGO423" s="90"/>
      <c r="AGP423" s="90"/>
      <c r="AGQ423" s="90"/>
      <c r="AGR423" s="90"/>
      <c r="AGS423" s="90"/>
      <c r="AGT423" s="90"/>
      <c r="AGU423" s="90"/>
      <c r="AGV423" s="90"/>
      <c r="AGW423" s="90"/>
      <c r="AGX423" s="90"/>
      <c r="AGY423" s="90"/>
      <c r="AGZ423" s="90"/>
      <c r="AHA423" s="90"/>
      <c r="AHB423" s="90"/>
      <c r="AHC423" s="90"/>
      <c r="AHD423" s="90"/>
      <c r="AHE423" s="90"/>
      <c r="AHF423" s="90"/>
      <c r="AHG423" s="90"/>
      <c r="AHH423" s="90"/>
      <c r="AHI423" s="90"/>
      <c r="AHJ423" s="90"/>
      <c r="AHK423" s="90"/>
      <c r="AHL423" s="90"/>
      <c r="AHM423" s="90"/>
      <c r="AHN423" s="90"/>
      <c r="AHO423" s="90"/>
      <c r="AHP423" s="90"/>
      <c r="AHQ423" s="90"/>
      <c r="AHR423" s="90"/>
      <c r="AHS423" s="90"/>
      <c r="AHT423" s="90"/>
      <c r="AHU423" s="90"/>
      <c r="AHV423" s="90"/>
      <c r="AHW423" s="90"/>
      <c r="AHX423" s="90"/>
      <c r="AHY423" s="90"/>
      <c r="AHZ423" s="90"/>
      <c r="AIA423" s="90"/>
      <c r="AIB423" s="90"/>
      <c r="AIC423" s="90"/>
      <c r="AID423" s="90"/>
      <c r="AIE423" s="90"/>
      <c r="AIF423" s="90"/>
      <c r="AIG423" s="90"/>
      <c r="AIH423" s="90"/>
      <c r="AII423" s="90"/>
      <c r="AIJ423" s="90"/>
      <c r="AIK423" s="90"/>
      <c r="AIL423" s="90"/>
      <c r="AIM423" s="90"/>
      <c r="AIN423" s="90"/>
      <c r="AIO423" s="90"/>
      <c r="AIP423" s="90"/>
      <c r="AIQ423" s="90"/>
      <c r="AIR423" s="90"/>
      <c r="AIS423" s="90"/>
      <c r="AIT423" s="90"/>
      <c r="AIU423" s="90"/>
      <c r="AIV423" s="90"/>
      <c r="AIW423" s="90"/>
      <c r="AIX423" s="90"/>
      <c r="AIY423" s="90"/>
      <c r="AIZ423" s="90"/>
      <c r="AJA423" s="90"/>
      <c r="AJB423" s="90"/>
      <c r="AJC423" s="90"/>
      <c r="AJD423" s="90"/>
      <c r="AJE423" s="90"/>
      <c r="AJF423" s="90"/>
      <c r="AJG423" s="90"/>
      <c r="AJH423" s="90"/>
      <c r="AJI423" s="90"/>
      <c r="AJJ423" s="90"/>
      <c r="AJK423" s="90"/>
      <c r="AJL423" s="90"/>
      <c r="AJM423" s="90"/>
      <c r="AJN423" s="90"/>
      <c r="AJO423" s="90"/>
      <c r="AJP423" s="90"/>
      <c r="AJQ423" s="90"/>
      <c r="AJR423" s="90"/>
      <c r="AJS423" s="90"/>
      <c r="AJT423" s="90"/>
      <c r="AJU423" s="90"/>
      <c r="AJV423" s="90"/>
      <c r="AJW423" s="90"/>
      <c r="AJX423" s="90"/>
      <c r="AJY423" s="90"/>
      <c r="AJZ423" s="90"/>
      <c r="AKA423" s="90"/>
      <c r="AKB423" s="90"/>
      <c r="AKC423" s="90"/>
      <c r="AKD423" s="90"/>
      <c r="AKE423" s="90"/>
      <c r="AKF423" s="90"/>
      <c r="AKG423" s="90"/>
      <c r="AKH423" s="90"/>
      <c r="AKI423" s="90"/>
      <c r="AKJ423" s="90"/>
      <c r="AKK423" s="90"/>
      <c r="AKL423" s="90"/>
      <c r="AKM423" s="90"/>
      <c r="AKN423" s="90"/>
      <c r="AKO423" s="90"/>
      <c r="AKP423" s="90"/>
      <c r="AKQ423" s="90"/>
      <c r="AKR423" s="90"/>
      <c r="AKS423" s="90"/>
      <c r="AKT423" s="90"/>
      <c r="AKU423" s="90"/>
      <c r="AKV423" s="90"/>
      <c r="AKW423" s="90"/>
      <c r="AKX423" s="90"/>
      <c r="AKY423" s="90"/>
      <c r="AKZ423" s="90"/>
      <c r="ALA423" s="90"/>
      <c r="ALB423" s="90"/>
      <c r="ALC423" s="90"/>
      <c r="ALD423" s="90"/>
      <c r="ALE423" s="90"/>
      <c r="ALF423" s="90"/>
      <c r="ALG423" s="90"/>
      <c r="ALH423" s="90"/>
      <c r="ALI423" s="90"/>
      <c r="ALJ423" s="90"/>
      <c r="ALK423" s="90"/>
      <c r="ALL423" s="90"/>
      <c r="ALM423" s="90"/>
      <c r="ALN423" s="90"/>
      <c r="ALO423" s="90"/>
      <c r="ALP423" s="90"/>
      <c r="ALQ423" s="90"/>
      <c r="ALR423" s="90"/>
      <c r="ALS423" s="90"/>
      <c r="ALT423" s="90"/>
      <c r="ALU423" s="90"/>
      <c r="ALV423" s="90"/>
      <c r="ALW423" s="90"/>
      <c r="ALX423" s="90"/>
      <c r="ALY423" s="90"/>
      <c r="ALZ423" s="90"/>
      <c r="AMA423" s="90"/>
      <c r="AMB423" s="90"/>
      <c r="AMC423" s="90"/>
      <c r="AMD423" s="90"/>
      <c r="AME423" s="90"/>
      <c r="AMF423" s="90"/>
      <c r="AMG423" s="90"/>
      <c r="AMH423" s="90"/>
      <c r="AMI423" s="90"/>
      <c r="AMJ423" s="90"/>
    </row>
    <row r="424" spans="1:1024" x14ac:dyDescent="0.25">
      <c r="A424" s="104">
        <v>43938</v>
      </c>
      <c r="B424" s="101">
        <v>0.5</v>
      </c>
      <c r="C424" s="103">
        <v>1314</v>
      </c>
      <c r="D424" s="180"/>
      <c r="E424" s="179"/>
      <c r="F424" s="90"/>
      <c r="G424" s="90"/>
      <c r="H424" s="90"/>
      <c r="I424" s="90"/>
      <c r="J424" s="90"/>
      <c r="K424" s="90"/>
      <c r="L424" s="90"/>
      <c r="M424" s="90"/>
      <c r="N424" s="90"/>
      <c r="O424" s="90"/>
      <c r="P424" s="90"/>
      <c r="Q424" s="90"/>
      <c r="R424" s="90"/>
      <c r="S424" s="90"/>
      <c r="T424" s="90"/>
      <c r="U424" s="90"/>
      <c r="V424" s="90"/>
      <c r="W424" s="90"/>
      <c r="X424" s="90"/>
      <c r="Y424" s="90"/>
      <c r="Z424" s="90"/>
      <c r="AA424" s="90"/>
      <c r="AB424" s="90"/>
      <c r="AC424" s="90"/>
      <c r="AD424" s="90"/>
      <c r="AE424" s="90"/>
      <c r="AF424" s="90"/>
      <c r="AG424" s="90"/>
      <c r="AH424" s="90"/>
      <c r="AI424" s="90"/>
      <c r="AJ424" s="90"/>
      <c r="AK424" s="90"/>
      <c r="AL424" s="90"/>
      <c r="AM424" s="90"/>
      <c r="AN424" s="90"/>
      <c r="AO424" s="90"/>
      <c r="AP424" s="90"/>
      <c r="AQ424" s="90"/>
      <c r="AR424" s="90"/>
      <c r="AS424" s="90"/>
      <c r="AT424" s="90"/>
      <c r="AU424" s="90"/>
      <c r="AV424" s="90"/>
      <c r="AW424" s="90"/>
      <c r="AX424" s="90"/>
      <c r="AY424" s="90"/>
      <c r="AZ424" s="90"/>
      <c r="BA424" s="90"/>
      <c r="BB424" s="90"/>
      <c r="BC424" s="90"/>
      <c r="BD424" s="90"/>
      <c r="BE424" s="90"/>
      <c r="BF424" s="90"/>
      <c r="BG424" s="90"/>
      <c r="BH424" s="90"/>
      <c r="BI424" s="90"/>
      <c r="BJ424" s="90"/>
      <c r="BK424" s="90"/>
      <c r="BL424" s="90"/>
      <c r="BM424" s="90"/>
      <c r="BN424" s="90"/>
      <c r="BO424" s="90"/>
      <c r="BP424" s="90"/>
      <c r="BQ424" s="90"/>
      <c r="BR424" s="90"/>
      <c r="BS424" s="90"/>
      <c r="BT424" s="90"/>
      <c r="BU424" s="90"/>
      <c r="BV424" s="90"/>
      <c r="BW424" s="90"/>
      <c r="BX424" s="90"/>
      <c r="BY424" s="90"/>
      <c r="BZ424" s="90"/>
      <c r="CA424" s="90"/>
      <c r="CB424" s="90"/>
      <c r="CC424" s="90"/>
      <c r="CD424" s="90"/>
      <c r="CE424" s="90"/>
      <c r="CF424" s="90"/>
      <c r="CG424" s="90"/>
      <c r="CH424" s="90"/>
      <c r="CI424" s="90"/>
      <c r="CJ424" s="90"/>
      <c r="CK424" s="90"/>
      <c r="CL424" s="90"/>
      <c r="CM424" s="90"/>
      <c r="CN424" s="90"/>
      <c r="CO424" s="90"/>
      <c r="CP424" s="90"/>
      <c r="CQ424" s="90"/>
      <c r="CR424" s="90"/>
      <c r="CS424" s="90"/>
      <c r="CT424" s="90"/>
      <c r="CU424" s="90"/>
      <c r="CV424" s="90"/>
      <c r="CW424" s="90"/>
      <c r="CX424" s="90"/>
      <c r="CY424" s="90"/>
      <c r="CZ424" s="90"/>
      <c r="DA424" s="90"/>
      <c r="DB424" s="90"/>
      <c r="DC424" s="90"/>
      <c r="DD424" s="90"/>
      <c r="DE424" s="90"/>
      <c r="DF424" s="90"/>
      <c r="DG424" s="90"/>
      <c r="DH424" s="90"/>
      <c r="DI424" s="90"/>
      <c r="DJ424" s="90"/>
      <c r="DK424" s="90"/>
      <c r="DL424" s="90"/>
      <c r="DM424" s="90"/>
      <c r="DN424" s="90"/>
      <c r="DO424" s="90"/>
      <c r="DP424" s="90"/>
      <c r="DQ424" s="90"/>
      <c r="DR424" s="90"/>
      <c r="DS424" s="90"/>
      <c r="DT424" s="90"/>
      <c r="DU424" s="90"/>
      <c r="DV424" s="90"/>
      <c r="DW424" s="90"/>
      <c r="DX424" s="90"/>
      <c r="DY424" s="90"/>
      <c r="DZ424" s="90"/>
      <c r="EA424" s="90"/>
      <c r="EB424" s="90"/>
      <c r="EC424" s="90"/>
      <c r="ED424" s="90"/>
      <c r="EE424" s="90"/>
      <c r="EF424" s="90"/>
      <c r="EG424" s="90"/>
      <c r="EH424" s="90"/>
      <c r="EI424" s="90"/>
      <c r="EJ424" s="90"/>
      <c r="EK424" s="90"/>
      <c r="EL424" s="90"/>
      <c r="EM424" s="90"/>
      <c r="EN424" s="90"/>
      <c r="EO424" s="90"/>
      <c r="EP424" s="90"/>
      <c r="EQ424" s="90"/>
      <c r="ER424" s="90"/>
      <c r="ES424" s="90"/>
      <c r="ET424" s="90"/>
      <c r="EU424" s="90"/>
      <c r="EV424" s="90"/>
      <c r="EW424" s="90"/>
      <c r="EX424" s="90"/>
      <c r="EY424" s="90"/>
      <c r="EZ424" s="90"/>
      <c r="FA424" s="90"/>
      <c r="FB424" s="90"/>
      <c r="FC424" s="90"/>
      <c r="FD424" s="90"/>
      <c r="FE424" s="90"/>
      <c r="FF424" s="90"/>
      <c r="FG424" s="90"/>
      <c r="FH424" s="90"/>
      <c r="FI424" s="90"/>
      <c r="FJ424" s="90"/>
      <c r="FK424" s="90"/>
      <c r="FL424" s="90"/>
      <c r="FM424" s="90"/>
      <c r="FN424" s="90"/>
      <c r="FO424" s="90"/>
      <c r="FP424" s="90"/>
      <c r="FQ424" s="90"/>
      <c r="FR424" s="90"/>
      <c r="FS424" s="90"/>
      <c r="FT424" s="90"/>
      <c r="FU424" s="90"/>
      <c r="FV424" s="90"/>
      <c r="FW424" s="90"/>
      <c r="FX424" s="90"/>
      <c r="FY424" s="90"/>
      <c r="FZ424" s="90"/>
      <c r="GA424" s="90"/>
      <c r="GB424" s="90"/>
      <c r="GC424" s="90"/>
      <c r="GD424" s="90"/>
      <c r="GE424" s="90"/>
      <c r="GF424" s="90"/>
      <c r="GG424" s="90"/>
      <c r="GH424" s="90"/>
      <c r="GI424" s="90"/>
      <c r="GJ424" s="90"/>
      <c r="GK424" s="90"/>
      <c r="GL424" s="90"/>
      <c r="GM424" s="90"/>
      <c r="GN424" s="90"/>
      <c r="GO424" s="90"/>
      <c r="GP424" s="90"/>
      <c r="GQ424" s="90"/>
      <c r="GR424" s="90"/>
      <c r="GS424" s="90"/>
      <c r="GT424" s="90"/>
      <c r="GU424" s="90"/>
      <c r="GV424" s="90"/>
      <c r="GW424" s="90"/>
      <c r="GX424" s="90"/>
      <c r="GY424" s="90"/>
      <c r="GZ424" s="90"/>
      <c r="HA424" s="90"/>
      <c r="HB424" s="90"/>
      <c r="HC424" s="90"/>
      <c r="HD424" s="90"/>
      <c r="HE424" s="90"/>
      <c r="HF424" s="90"/>
      <c r="HG424" s="90"/>
      <c r="HH424" s="90"/>
      <c r="HI424" s="90"/>
      <c r="HJ424" s="90"/>
      <c r="HK424" s="90"/>
      <c r="HL424" s="90"/>
      <c r="HM424" s="90"/>
      <c r="HN424" s="90"/>
      <c r="HO424" s="90"/>
      <c r="HP424" s="90"/>
      <c r="HQ424" s="90"/>
      <c r="HR424" s="90"/>
      <c r="HS424" s="90"/>
      <c r="HT424" s="90"/>
      <c r="HU424" s="90"/>
      <c r="HV424" s="90"/>
      <c r="HW424" s="90"/>
      <c r="HX424" s="90"/>
      <c r="HY424" s="90"/>
      <c r="HZ424" s="90"/>
      <c r="IA424" s="90"/>
      <c r="IB424" s="90"/>
      <c r="IC424" s="90"/>
      <c r="ID424" s="90"/>
      <c r="IE424" s="90"/>
      <c r="IF424" s="90"/>
      <c r="IG424" s="90"/>
      <c r="IH424" s="90"/>
      <c r="II424" s="90"/>
      <c r="IJ424" s="90"/>
      <c r="IK424" s="90"/>
      <c r="IL424" s="90"/>
      <c r="IM424" s="90"/>
      <c r="IN424" s="90"/>
      <c r="IO424" s="90"/>
      <c r="IP424" s="90"/>
      <c r="IQ424" s="90"/>
      <c r="IR424" s="90"/>
      <c r="IS424" s="90"/>
      <c r="IT424" s="90"/>
      <c r="IU424" s="90"/>
      <c r="IV424" s="90"/>
      <c r="IW424" s="90"/>
      <c r="IX424" s="90"/>
      <c r="IY424" s="90"/>
      <c r="IZ424" s="90"/>
      <c r="JA424" s="90"/>
      <c r="JB424" s="90"/>
      <c r="JC424" s="90"/>
      <c r="JD424" s="90"/>
      <c r="JE424" s="90"/>
      <c r="JF424" s="90"/>
      <c r="JG424" s="90"/>
      <c r="JH424" s="90"/>
      <c r="JI424" s="90"/>
      <c r="JJ424" s="90"/>
      <c r="JK424" s="90"/>
      <c r="JL424" s="90"/>
      <c r="JM424" s="90"/>
      <c r="JN424" s="90"/>
      <c r="JO424" s="90"/>
      <c r="JP424" s="90"/>
      <c r="JQ424" s="90"/>
      <c r="JR424" s="90"/>
      <c r="JS424" s="90"/>
      <c r="JT424" s="90"/>
      <c r="JU424" s="90"/>
      <c r="JV424" s="90"/>
      <c r="JW424" s="90"/>
      <c r="JX424" s="90"/>
      <c r="JY424" s="90"/>
      <c r="JZ424" s="90"/>
      <c r="KA424" s="90"/>
      <c r="KB424" s="90"/>
      <c r="KC424" s="90"/>
      <c r="KD424" s="90"/>
      <c r="KE424" s="90"/>
      <c r="KF424" s="90"/>
      <c r="KG424" s="90"/>
      <c r="KH424" s="90"/>
      <c r="KI424" s="90"/>
      <c r="KJ424" s="90"/>
      <c r="KK424" s="90"/>
      <c r="KL424" s="90"/>
      <c r="KM424" s="90"/>
      <c r="KN424" s="90"/>
      <c r="KO424" s="90"/>
      <c r="KP424" s="90"/>
      <c r="KQ424" s="90"/>
      <c r="KR424" s="90"/>
      <c r="KS424" s="90"/>
      <c r="KT424" s="90"/>
      <c r="KU424" s="90"/>
      <c r="KV424" s="90"/>
      <c r="KW424" s="90"/>
      <c r="KX424" s="90"/>
      <c r="KY424" s="90"/>
      <c r="KZ424" s="90"/>
      <c r="LA424" s="90"/>
      <c r="LB424" s="90"/>
      <c r="LC424" s="90"/>
      <c r="LD424" s="90"/>
      <c r="LE424" s="90"/>
      <c r="LF424" s="90"/>
      <c r="LG424" s="90"/>
      <c r="LH424" s="90"/>
      <c r="LI424" s="90"/>
      <c r="LJ424" s="90"/>
      <c r="LK424" s="90"/>
      <c r="LL424" s="90"/>
      <c r="LM424" s="90"/>
      <c r="LN424" s="90"/>
      <c r="LO424" s="90"/>
      <c r="LP424" s="90"/>
      <c r="LQ424" s="90"/>
      <c r="LR424" s="90"/>
      <c r="LS424" s="90"/>
      <c r="LT424" s="90"/>
      <c r="LU424" s="90"/>
      <c r="LV424" s="90"/>
      <c r="LW424" s="90"/>
      <c r="LX424" s="90"/>
      <c r="LY424" s="90"/>
      <c r="LZ424" s="90"/>
      <c r="MA424" s="90"/>
      <c r="MB424" s="90"/>
      <c r="MC424" s="90"/>
      <c r="MD424" s="90"/>
      <c r="ME424" s="90"/>
      <c r="MF424" s="90"/>
      <c r="MG424" s="90"/>
      <c r="MH424" s="90"/>
      <c r="MI424" s="90"/>
      <c r="MJ424" s="90"/>
      <c r="MK424" s="90"/>
      <c r="ML424" s="90"/>
      <c r="MM424" s="90"/>
      <c r="MN424" s="90"/>
      <c r="MO424" s="90"/>
      <c r="MP424" s="90"/>
      <c r="MQ424" s="90"/>
      <c r="MR424" s="90"/>
      <c r="MS424" s="90"/>
      <c r="MT424" s="90"/>
      <c r="MU424" s="90"/>
      <c r="MV424" s="90"/>
      <c r="MW424" s="90"/>
      <c r="MX424" s="90"/>
      <c r="MY424" s="90"/>
      <c r="MZ424" s="90"/>
      <c r="NA424" s="90"/>
      <c r="NB424" s="90"/>
      <c r="NC424" s="90"/>
      <c r="ND424" s="90"/>
      <c r="NE424" s="90"/>
      <c r="NF424" s="90"/>
      <c r="NG424" s="90"/>
      <c r="NH424" s="90"/>
      <c r="NI424" s="90"/>
      <c r="NJ424" s="90"/>
      <c r="NK424" s="90"/>
      <c r="NL424" s="90"/>
      <c r="NM424" s="90"/>
      <c r="NN424" s="90"/>
      <c r="NO424" s="90"/>
      <c r="NP424" s="90"/>
      <c r="NQ424" s="90"/>
      <c r="NR424" s="90"/>
      <c r="NS424" s="90"/>
      <c r="NT424" s="90"/>
      <c r="NU424" s="90"/>
      <c r="NV424" s="90"/>
      <c r="NW424" s="90"/>
      <c r="NX424" s="90"/>
      <c r="NY424" s="90"/>
      <c r="NZ424" s="90"/>
      <c r="OA424" s="90"/>
      <c r="OB424" s="90"/>
      <c r="OC424" s="90"/>
      <c r="OD424" s="90"/>
      <c r="OE424" s="90"/>
      <c r="OF424" s="90"/>
      <c r="OG424" s="90"/>
      <c r="OH424" s="90"/>
      <c r="OI424" s="90"/>
      <c r="OJ424" s="90"/>
      <c r="OK424" s="90"/>
      <c r="OL424" s="90"/>
      <c r="OM424" s="90"/>
      <c r="ON424" s="90"/>
      <c r="OO424" s="90"/>
      <c r="OP424" s="90"/>
      <c r="OQ424" s="90"/>
      <c r="OR424" s="90"/>
      <c r="OS424" s="90"/>
      <c r="OT424" s="90"/>
      <c r="OU424" s="90"/>
      <c r="OV424" s="90"/>
      <c r="OW424" s="90"/>
      <c r="OX424" s="90"/>
      <c r="OY424" s="90"/>
      <c r="OZ424" s="90"/>
      <c r="PA424" s="90"/>
      <c r="PB424" s="90"/>
      <c r="PC424" s="90"/>
      <c r="PD424" s="90"/>
      <c r="PE424" s="90"/>
      <c r="PF424" s="90"/>
      <c r="PG424" s="90"/>
      <c r="PH424" s="90"/>
      <c r="PI424" s="90"/>
      <c r="PJ424" s="90"/>
      <c r="PK424" s="90"/>
      <c r="PL424" s="90"/>
      <c r="PM424" s="90"/>
      <c r="PN424" s="90"/>
      <c r="PO424" s="90"/>
      <c r="PP424" s="90"/>
      <c r="PQ424" s="90"/>
      <c r="PR424" s="90"/>
      <c r="PS424" s="90"/>
      <c r="PT424" s="90"/>
      <c r="PU424" s="90"/>
      <c r="PV424" s="90"/>
      <c r="PW424" s="90"/>
      <c r="PX424" s="90"/>
      <c r="PY424" s="90"/>
      <c r="PZ424" s="90"/>
      <c r="QA424" s="90"/>
      <c r="QB424" s="90"/>
      <c r="QC424" s="90"/>
      <c r="QD424" s="90"/>
      <c r="QE424" s="90"/>
      <c r="QF424" s="90"/>
      <c r="QG424" s="90"/>
      <c r="QH424" s="90"/>
      <c r="QI424" s="90"/>
      <c r="QJ424" s="90"/>
      <c r="QK424" s="90"/>
      <c r="QL424" s="90"/>
      <c r="QM424" s="90"/>
      <c r="QN424" s="90"/>
      <c r="QO424" s="90"/>
      <c r="QP424" s="90"/>
      <c r="QQ424" s="90"/>
      <c r="QR424" s="90"/>
      <c r="QS424" s="90"/>
      <c r="QT424" s="90"/>
      <c r="QU424" s="90"/>
      <c r="QV424" s="90"/>
      <c r="QW424" s="90"/>
      <c r="QX424" s="90"/>
      <c r="QY424" s="90"/>
      <c r="QZ424" s="90"/>
      <c r="RA424" s="90"/>
      <c r="RB424" s="90"/>
      <c r="RC424" s="90"/>
      <c r="RD424" s="90"/>
      <c r="RE424" s="90"/>
      <c r="RF424" s="90"/>
      <c r="RG424" s="90"/>
      <c r="RH424" s="90"/>
      <c r="RI424" s="90"/>
      <c r="RJ424" s="90"/>
      <c r="RK424" s="90"/>
      <c r="RL424" s="90"/>
      <c r="RM424" s="90"/>
      <c r="RN424" s="90"/>
      <c r="RO424" s="90"/>
      <c r="RP424" s="90"/>
      <c r="RQ424" s="90"/>
      <c r="RR424" s="90"/>
      <c r="RS424" s="90"/>
      <c r="RT424" s="90"/>
      <c r="RU424" s="90"/>
      <c r="RV424" s="90"/>
      <c r="RW424" s="90"/>
      <c r="RX424" s="90"/>
      <c r="RY424" s="90"/>
      <c r="RZ424" s="90"/>
      <c r="SA424" s="90"/>
      <c r="SB424" s="90"/>
      <c r="SC424" s="90"/>
      <c r="SD424" s="90"/>
      <c r="SE424" s="90"/>
      <c r="SF424" s="90"/>
      <c r="SG424" s="90"/>
      <c r="SH424" s="90"/>
      <c r="SI424" s="90"/>
      <c r="SJ424" s="90"/>
      <c r="SK424" s="90"/>
      <c r="SL424" s="90"/>
      <c r="SM424" s="90"/>
      <c r="SN424" s="90"/>
      <c r="SO424" s="90"/>
      <c r="SP424" s="90"/>
      <c r="SQ424" s="90"/>
      <c r="SR424" s="90"/>
      <c r="SS424" s="90"/>
      <c r="ST424" s="90"/>
      <c r="SU424" s="90"/>
      <c r="SV424" s="90"/>
      <c r="SW424" s="90"/>
      <c r="SX424" s="90"/>
      <c r="SY424" s="90"/>
      <c r="SZ424" s="90"/>
      <c r="TA424" s="90"/>
      <c r="TB424" s="90"/>
      <c r="TC424" s="90"/>
      <c r="TD424" s="90"/>
      <c r="TE424" s="90"/>
      <c r="TF424" s="90"/>
      <c r="TG424" s="90"/>
      <c r="TH424" s="90"/>
      <c r="TI424" s="90"/>
      <c r="TJ424" s="90"/>
      <c r="TK424" s="90"/>
      <c r="TL424" s="90"/>
      <c r="TM424" s="90"/>
      <c r="TN424" s="90"/>
      <c r="TO424" s="90"/>
      <c r="TP424" s="90"/>
      <c r="TQ424" s="90"/>
      <c r="TR424" s="90"/>
      <c r="TS424" s="90"/>
      <c r="TT424" s="90"/>
      <c r="TU424" s="90"/>
      <c r="TV424" s="90"/>
      <c r="TW424" s="90"/>
      <c r="TX424" s="90"/>
      <c r="TY424" s="90"/>
      <c r="TZ424" s="90"/>
      <c r="UA424" s="90"/>
      <c r="UB424" s="90"/>
      <c r="UC424" s="90"/>
      <c r="UD424" s="90"/>
      <c r="UE424" s="90"/>
      <c r="UF424" s="90"/>
      <c r="UG424" s="90"/>
      <c r="UH424" s="90"/>
      <c r="UI424" s="90"/>
      <c r="UJ424" s="90"/>
      <c r="UK424" s="90"/>
      <c r="UL424" s="90"/>
      <c r="UM424" s="90"/>
      <c r="UN424" s="90"/>
      <c r="UO424" s="90"/>
      <c r="UP424" s="90"/>
      <c r="UQ424" s="90"/>
      <c r="UR424" s="90"/>
      <c r="US424" s="90"/>
      <c r="UT424" s="90"/>
      <c r="UU424" s="90"/>
      <c r="UV424" s="90"/>
      <c r="UW424" s="90"/>
      <c r="UX424" s="90"/>
      <c r="UY424" s="90"/>
      <c r="UZ424" s="90"/>
      <c r="VA424" s="90"/>
      <c r="VB424" s="90"/>
      <c r="VC424" s="90"/>
      <c r="VD424" s="90"/>
      <c r="VE424" s="90"/>
      <c r="VF424" s="90"/>
      <c r="VG424" s="90"/>
      <c r="VH424" s="90"/>
      <c r="VI424" s="90"/>
      <c r="VJ424" s="90"/>
      <c r="VK424" s="90"/>
      <c r="VL424" s="90"/>
      <c r="VM424" s="90"/>
      <c r="VN424" s="90"/>
      <c r="VO424" s="90"/>
      <c r="VP424" s="90"/>
      <c r="VQ424" s="90"/>
      <c r="VR424" s="90"/>
      <c r="VS424" s="90"/>
      <c r="VT424" s="90"/>
      <c r="VU424" s="90"/>
      <c r="VV424" s="90"/>
      <c r="VW424" s="90"/>
      <c r="VX424" s="90"/>
      <c r="VY424" s="90"/>
      <c r="VZ424" s="90"/>
      <c r="WA424" s="90"/>
      <c r="WB424" s="90"/>
      <c r="WC424" s="90"/>
      <c r="WD424" s="90"/>
      <c r="WE424" s="90"/>
      <c r="WF424" s="90"/>
      <c r="WG424" s="90"/>
      <c r="WH424" s="90"/>
      <c r="WI424" s="90"/>
      <c r="WJ424" s="90"/>
      <c r="WK424" s="90"/>
      <c r="WL424" s="90"/>
      <c r="WM424" s="90"/>
      <c r="WN424" s="90"/>
      <c r="WO424" s="90"/>
      <c r="WP424" s="90"/>
      <c r="WQ424" s="90"/>
      <c r="WR424" s="90"/>
      <c r="WS424" s="90"/>
      <c r="WT424" s="90"/>
      <c r="WU424" s="90"/>
      <c r="WV424" s="90"/>
      <c r="WW424" s="90"/>
      <c r="WX424" s="90"/>
      <c r="WY424" s="90"/>
      <c r="WZ424" s="90"/>
      <c r="XA424" s="90"/>
      <c r="XB424" s="90"/>
      <c r="XC424" s="90"/>
      <c r="XD424" s="90"/>
      <c r="XE424" s="90"/>
      <c r="XF424" s="90"/>
      <c r="XG424" s="90"/>
      <c r="XH424" s="90"/>
      <c r="XI424" s="90"/>
      <c r="XJ424" s="90"/>
      <c r="XK424" s="90"/>
      <c r="XL424" s="90"/>
      <c r="XM424" s="90"/>
      <c r="XN424" s="90"/>
      <c r="XO424" s="90"/>
      <c r="XP424" s="90"/>
      <c r="XQ424" s="90"/>
      <c r="XR424" s="90"/>
      <c r="XS424" s="90"/>
      <c r="XT424" s="90"/>
      <c r="XU424" s="90"/>
      <c r="XV424" s="90"/>
      <c r="XW424" s="90"/>
      <c r="XX424" s="90"/>
      <c r="XY424" s="90"/>
      <c r="XZ424" s="90"/>
      <c r="YA424" s="90"/>
      <c r="YB424" s="90"/>
      <c r="YC424" s="90"/>
      <c r="YD424" s="90"/>
      <c r="YE424" s="90"/>
      <c r="YF424" s="90"/>
      <c r="YG424" s="90"/>
      <c r="YH424" s="90"/>
      <c r="YI424" s="90"/>
      <c r="YJ424" s="90"/>
      <c r="YK424" s="90"/>
      <c r="YL424" s="90"/>
      <c r="YM424" s="90"/>
      <c r="YN424" s="90"/>
      <c r="YO424" s="90"/>
      <c r="YP424" s="90"/>
      <c r="YQ424" s="90"/>
      <c r="YR424" s="90"/>
      <c r="YS424" s="90"/>
      <c r="YT424" s="90"/>
      <c r="YU424" s="90"/>
      <c r="YV424" s="90"/>
      <c r="YW424" s="90"/>
      <c r="YX424" s="90"/>
      <c r="YY424" s="90"/>
      <c r="YZ424" s="90"/>
      <c r="ZA424" s="90"/>
      <c r="ZB424" s="90"/>
      <c r="ZC424" s="90"/>
      <c r="ZD424" s="90"/>
      <c r="ZE424" s="90"/>
      <c r="ZF424" s="90"/>
      <c r="ZG424" s="90"/>
      <c r="ZH424" s="90"/>
      <c r="ZI424" s="90"/>
      <c r="ZJ424" s="90"/>
      <c r="ZK424" s="90"/>
      <c r="ZL424" s="90"/>
      <c r="ZM424" s="90"/>
      <c r="ZN424" s="90"/>
      <c r="ZO424" s="90"/>
      <c r="ZP424" s="90"/>
      <c r="ZQ424" s="90"/>
      <c r="ZR424" s="90"/>
      <c r="ZS424" s="90"/>
      <c r="ZT424" s="90"/>
      <c r="ZU424" s="90"/>
      <c r="ZV424" s="90"/>
      <c r="ZW424" s="90"/>
      <c r="ZX424" s="90"/>
      <c r="ZY424" s="90"/>
      <c r="ZZ424" s="90"/>
      <c r="AAA424" s="90"/>
      <c r="AAB424" s="90"/>
      <c r="AAC424" s="90"/>
      <c r="AAD424" s="90"/>
      <c r="AAE424" s="90"/>
      <c r="AAF424" s="90"/>
      <c r="AAG424" s="90"/>
      <c r="AAH424" s="90"/>
      <c r="AAI424" s="90"/>
      <c r="AAJ424" s="90"/>
      <c r="AAK424" s="90"/>
      <c r="AAL424" s="90"/>
      <c r="AAM424" s="90"/>
      <c r="AAN424" s="90"/>
      <c r="AAO424" s="90"/>
      <c r="AAP424" s="90"/>
      <c r="AAQ424" s="90"/>
      <c r="AAR424" s="90"/>
      <c r="AAS424" s="90"/>
      <c r="AAT424" s="90"/>
      <c r="AAU424" s="90"/>
      <c r="AAV424" s="90"/>
      <c r="AAW424" s="90"/>
      <c r="AAX424" s="90"/>
      <c r="AAY424" s="90"/>
      <c r="AAZ424" s="90"/>
      <c r="ABA424" s="90"/>
      <c r="ABB424" s="90"/>
      <c r="ABC424" s="90"/>
      <c r="ABD424" s="90"/>
      <c r="ABE424" s="90"/>
      <c r="ABF424" s="90"/>
      <c r="ABG424" s="90"/>
      <c r="ABH424" s="90"/>
      <c r="ABI424" s="90"/>
      <c r="ABJ424" s="90"/>
      <c r="ABK424" s="90"/>
      <c r="ABL424" s="90"/>
      <c r="ABM424" s="90"/>
      <c r="ABN424" s="90"/>
      <c r="ABO424" s="90"/>
      <c r="ABP424" s="90"/>
      <c r="ABQ424" s="90"/>
      <c r="ABR424" s="90"/>
      <c r="ABS424" s="90"/>
      <c r="ABT424" s="90"/>
      <c r="ABU424" s="90"/>
      <c r="ABV424" s="90"/>
      <c r="ABW424" s="90"/>
      <c r="ABX424" s="90"/>
      <c r="ABY424" s="90"/>
      <c r="ABZ424" s="90"/>
      <c r="ACA424" s="90"/>
      <c r="ACB424" s="90"/>
      <c r="ACC424" s="90"/>
      <c r="ACD424" s="90"/>
      <c r="ACE424" s="90"/>
      <c r="ACF424" s="90"/>
      <c r="ACG424" s="90"/>
      <c r="ACH424" s="90"/>
      <c r="ACI424" s="90"/>
      <c r="ACJ424" s="90"/>
      <c r="ACK424" s="90"/>
      <c r="ACL424" s="90"/>
      <c r="ACM424" s="90"/>
      <c r="ACN424" s="90"/>
      <c r="ACO424" s="90"/>
      <c r="ACP424" s="90"/>
      <c r="ACQ424" s="90"/>
      <c r="ACR424" s="90"/>
      <c r="ACS424" s="90"/>
      <c r="ACT424" s="90"/>
      <c r="ACU424" s="90"/>
      <c r="ACV424" s="90"/>
      <c r="ACW424" s="90"/>
      <c r="ACX424" s="90"/>
      <c r="ACY424" s="90"/>
      <c r="ACZ424" s="90"/>
      <c r="ADA424" s="90"/>
      <c r="ADB424" s="90"/>
      <c r="ADC424" s="90"/>
      <c r="ADD424" s="90"/>
      <c r="ADE424" s="90"/>
      <c r="ADF424" s="90"/>
      <c r="ADG424" s="90"/>
      <c r="ADH424" s="90"/>
      <c r="ADI424" s="90"/>
      <c r="ADJ424" s="90"/>
      <c r="ADK424" s="90"/>
      <c r="ADL424" s="90"/>
      <c r="ADM424" s="90"/>
      <c r="ADN424" s="90"/>
      <c r="ADO424" s="90"/>
      <c r="ADP424" s="90"/>
      <c r="ADQ424" s="90"/>
      <c r="ADR424" s="90"/>
      <c r="ADS424" s="90"/>
      <c r="ADT424" s="90"/>
      <c r="ADU424" s="90"/>
      <c r="ADV424" s="90"/>
      <c r="ADW424" s="90"/>
      <c r="ADX424" s="90"/>
      <c r="ADY424" s="90"/>
      <c r="ADZ424" s="90"/>
      <c r="AEA424" s="90"/>
      <c r="AEB424" s="90"/>
      <c r="AEC424" s="90"/>
      <c r="AED424" s="90"/>
      <c r="AEE424" s="90"/>
      <c r="AEF424" s="90"/>
      <c r="AEG424" s="90"/>
      <c r="AEH424" s="90"/>
      <c r="AEI424" s="90"/>
      <c r="AEJ424" s="90"/>
      <c r="AEK424" s="90"/>
      <c r="AEL424" s="90"/>
      <c r="AEM424" s="90"/>
      <c r="AEN424" s="90"/>
      <c r="AEO424" s="90"/>
      <c r="AEP424" s="90"/>
      <c r="AEQ424" s="90"/>
      <c r="AER424" s="90"/>
      <c r="AES424" s="90"/>
      <c r="AET424" s="90"/>
      <c r="AEU424" s="90"/>
      <c r="AEV424" s="90"/>
      <c r="AEW424" s="90"/>
      <c r="AEX424" s="90"/>
      <c r="AEY424" s="90"/>
      <c r="AEZ424" s="90"/>
      <c r="AFA424" s="90"/>
      <c r="AFB424" s="90"/>
      <c r="AFC424" s="90"/>
      <c r="AFD424" s="90"/>
      <c r="AFE424" s="90"/>
      <c r="AFF424" s="90"/>
      <c r="AFG424" s="90"/>
      <c r="AFH424" s="90"/>
      <c r="AFI424" s="90"/>
      <c r="AFJ424" s="90"/>
      <c r="AFK424" s="90"/>
      <c r="AFL424" s="90"/>
      <c r="AFM424" s="90"/>
      <c r="AFN424" s="90"/>
      <c r="AFO424" s="90"/>
      <c r="AFP424" s="90"/>
      <c r="AFQ424" s="90"/>
      <c r="AFR424" s="90"/>
      <c r="AFS424" s="90"/>
      <c r="AFT424" s="90"/>
      <c r="AFU424" s="90"/>
      <c r="AFV424" s="90"/>
      <c r="AFW424" s="90"/>
      <c r="AFX424" s="90"/>
      <c r="AFY424" s="90"/>
      <c r="AFZ424" s="90"/>
      <c r="AGA424" s="90"/>
      <c r="AGB424" s="90"/>
      <c r="AGC424" s="90"/>
      <c r="AGD424" s="90"/>
      <c r="AGE424" s="90"/>
      <c r="AGF424" s="90"/>
      <c r="AGG424" s="90"/>
      <c r="AGH424" s="90"/>
      <c r="AGI424" s="90"/>
      <c r="AGJ424" s="90"/>
      <c r="AGK424" s="90"/>
      <c r="AGL424" s="90"/>
      <c r="AGM424" s="90"/>
      <c r="AGN424" s="90"/>
      <c r="AGO424" s="90"/>
      <c r="AGP424" s="90"/>
      <c r="AGQ424" s="90"/>
      <c r="AGR424" s="90"/>
      <c r="AGS424" s="90"/>
      <c r="AGT424" s="90"/>
      <c r="AGU424" s="90"/>
      <c r="AGV424" s="90"/>
      <c r="AGW424" s="90"/>
      <c r="AGX424" s="90"/>
      <c r="AGY424" s="90"/>
      <c r="AGZ424" s="90"/>
      <c r="AHA424" s="90"/>
      <c r="AHB424" s="90"/>
      <c r="AHC424" s="90"/>
      <c r="AHD424" s="90"/>
      <c r="AHE424" s="90"/>
      <c r="AHF424" s="90"/>
      <c r="AHG424" s="90"/>
      <c r="AHH424" s="90"/>
      <c r="AHI424" s="90"/>
      <c r="AHJ424" s="90"/>
      <c r="AHK424" s="90"/>
      <c r="AHL424" s="90"/>
      <c r="AHM424" s="90"/>
      <c r="AHN424" s="90"/>
      <c r="AHO424" s="90"/>
      <c r="AHP424" s="90"/>
      <c r="AHQ424" s="90"/>
      <c r="AHR424" s="90"/>
      <c r="AHS424" s="90"/>
      <c r="AHT424" s="90"/>
      <c r="AHU424" s="90"/>
      <c r="AHV424" s="90"/>
      <c r="AHW424" s="90"/>
      <c r="AHX424" s="90"/>
      <c r="AHY424" s="90"/>
      <c r="AHZ424" s="90"/>
      <c r="AIA424" s="90"/>
      <c r="AIB424" s="90"/>
      <c r="AIC424" s="90"/>
      <c r="AID424" s="90"/>
      <c r="AIE424" s="90"/>
      <c r="AIF424" s="90"/>
      <c r="AIG424" s="90"/>
      <c r="AIH424" s="90"/>
      <c r="AII424" s="90"/>
      <c r="AIJ424" s="90"/>
      <c r="AIK424" s="90"/>
      <c r="AIL424" s="90"/>
      <c r="AIM424" s="90"/>
      <c r="AIN424" s="90"/>
      <c r="AIO424" s="90"/>
      <c r="AIP424" s="90"/>
      <c r="AIQ424" s="90"/>
      <c r="AIR424" s="90"/>
      <c r="AIS424" s="90"/>
      <c r="AIT424" s="90"/>
      <c r="AIU424" s="90"/>
      <c r="AIV424" s="90"/>
      <c r="AIW424" s="90"/>
      <c r="AIX424" s="90"/>
      <c r="AIY424" s="90"/>
      <c r="AIZ424" s="90"/>
      <c r="AJA424" s="90"/>
      <c r="AJB424" s="90"/>
      <c r="AJC424" s="90"/>
      <c r="AJD424" s="90"/>
      <c r="AJE424" s="90"/>
      <c r="AJF424" s="90"/>
      <c r="AJG424" s="90"/>
      <c r="AJH424" s="90"/>
      <c r="AJI424" s="90"/>
      <c r="AJJ424" s="90"/>
      <c r="AJK424" s="90"/>
      <c r="AJL424" s="90"/>
      <c r="AJM424" s="90"/>
      <c r="AJN424" s="90"/>
      <c r="AJO424" s="90"/>
      <c r="AJP424" s="90"/>
      <c r="AJQ424" s="90"/>
      <c r="AJR424" s="90"/>
      <c r="AJS424" s="90"/>
      <c r="AJT424" s="90"/>
      <c r="AJU424" s="90"/>
      <c r="AJV424" s="90"/>
      <c r="AJW424" s="90"/>
      <c r="AJX424" s="90"/>
      <c r="AJY424" s="90"/>
      <c r="AJZ424" s="90"/>
      <c r="AKA424" s="90"/>
      <c r="AKB424" s="90"/>
      <c r="AKC424" s="90"/>
      <c r="AKD424" s="90"/>
      <c r="AKE424" s="90"/>
      <c r="AKF424" s="90"/>
      <c r="AKG424" s="90"/>
      <c r="AKH424" s="90"/>
      <c r="AKI424" s="90"/>
      <c r="AKJ424" s="90"/>
      <c r="AKK424" s="90"/>
      <c r="AKL424" s="90"/>
      <c r="AKM424" s="90"/>
      <c r="AKN424" s="90"/>
      <c r="AKO424" s="90"/>
      <c r="AKP424" s="90"/>
      <c r="AKQ424" s="90"/>
      <c r="AKR424" s="90"/>
      <c r="AKS424" s="90"/>
      <c r="AKT424" s="90"/>
      <c r="AKU424" s="90"/>
      <c r="AKV424" s="90"/>
      <c r="AKW424" s="90"/>
      <c r="AKX424" s="90"/>
      <c r="AKY424" s="90"/>
      <c r="AKZ424" s="90"/>
      <c r="ALA424" s="90"/>
      <c r="ALB424" s="90"/>
      <c r="ALC424" s="90"/>
      <c r="ALD424" s="90"/>
      <c r="ALE424" s="90"/>
      <c r="ALF424" s="90"/>
      <c r="ALG424" s="90"/>
      <c r="ALH424" s="90"/>
      <c r="ALI424" s="90"/>
      <c r="ALJ424" s="90"/>
      <c r="ALK424" s="90"/>
      <c r="ALL424" s="90"/>
      <c r="ALM424" s="90"/>
      <c r="ALN424" s="90"/>
      <c r="ALO424" s="90"/>
      <c r="ALP424" s="90"/>
      <c r="ALQ424" s="90"/>
      <c r="ALR424" s="90"/>
      <c r="ALS424" s="90"/>
      <c r="ALT424" s="90"/>
      <c r="ALU424" s="90"/>
      <c r="ALV424" s="90"/>
      <c r="ALW424" s="90"/>
      <c r="ALX424" s="90"/>
      <c r="ALY424" s="90"/>
      <c r="ALZ424" s="90"/>
      <c r="AMA424" s="90"/>
      <c r="AMB424" s="90"/>
      <c r="AMC424" s="90"/>
      <c r="AMD424" s="90"/>
      <c r="AME424" s="90"/>
      <c r="AMF424" s="90"/>
      <c r="AMG424" s="90"/>
      <c r="AMH424" s="90"/>
      <c r="AMI424" s="90"/>
      <c r="AMJ424" s="90"/>
    </row>
    <row r="425" spans="1:1024" x14ac:dyDescent="0.25">
      <c r="A425" s="104">
        <v>43937</v>
      </c>
      <c r="B425" s="101">
        <v>0.5</v>
      </c>
      <c r="C425" s="103">
        <v>1198</v>
      </c>
      <c r="D425" s="180"/>
      <c r="E425" s="179"/>
      <c r="F425" s="90"/>
      <c r="G425" s="90"/>
      <c r="H425" s="90"/>
      <c r="I425" s="90"/>
      <c r="J425" s="90"/>
      <c r="K425" s="90"/>
      <c r="L425" s="90"/>
      <c r="M425" s="90"/>
      <c r="N425" s="90"/>
      <c r="O425" s="90"/>
      <c r="P425" s="90"/>
      <c r="Q425" s="90"/>
      <c r="R425" s="90"/>
      <c r="S425" s="90"/>
      <c r="T425" s="90"/>
      <c r="U425" s="90"/>
      <c r="V425" s="90"/>
      <c r="W425" s="90"/>
      <c r="X425" s="90"/>
      <c r="Y425" s="90"/>
      <c r="Z425" s="90"/>
      <c r="AA425" s="90"/>
      <c r="AB425" s="90"/>
      <c r="AC425" s="90"/>
      <c r="AD425" s="90"/>
      <c r="AE425" s="90"/>
      <c r="AF425" s="90"/>
      <c r="AG425" s="90"/>
      <c r="AH425" s="90"/>
      <c r="AI425" s="90"/>
      <c r="AJ425" s="90"/>
      <c r="AK425" s="90"/>
      <c r="AL425" s="90"/>
      <c r="AM425" s="90"/>
      <c r="AN425" s="90"/>
      <c r="AO425" s="90"/>
      <c r="AP425" s="90"/>
      <c r="AQ425" s="90"/>
      <c r="AR425" s="90"/>
      <c r="AS425" s="90"/>
      <c r="AT425" s="90"/>
      <c r="AU425" s="90"/>
      <c r="AV425" s="90"/>
      <c r="AW425" s="90"/>
      <c r="AX425" s="90"/>
      <c r="AY425" s="90"/>
      <c r="AZ425" s="90"/>
      <c r="BA425" s="90"/>
      <c r="BB425" s="90"/>
      <c r="BC425" s="90"/>
      <c r="BD425" s="90"/>
      <c r="BE425" s="90"/>
      <c r="BF425" s="90"/>
      <c r="BG425" s="90"/>
      <c r="BH425" s="90"/>
      <c r="BI425" s="90"/>
      <c r="BJ425" s="90"/>
      <c r="BK425" s="90"/>
      <c r="BL425" s="90"/>
      <c r="BM425" s="90"/>
      <c r="BN425" s="90"/>
      <c r="BO425" s="90"/>
      <c r="BP425" s="90"/>
      <c r="BQ425" s="90"/>
      <c r="BR425" s="90"/>
      <c r="BS425" s="90"/>
      <c r="BT425" s="90"/>
      <c r="BU425" s="90"/>
      <c r="BV425" s="90"/>
      <c r="BW425" s="90"/>
      <c r="BX425" s="90"/>
      <c r="BY425" s="90"/>
      <c r="BZ425" s="90"/>
      <c r="CA425" s="90"/>
      <c r="CB425" s="90"/>
      <c r="CC425" s="90"/>
      <c r="CD425" s="90"/>
      <c r="CE425" s="90"/>
      <c r="CF425" s="90"/>
      <c r="CG425" s="90"/>
      <c r="CH425" s="90"/>
      <c r="CI425" s="90"/>
      <c r="CJ425" s="90"/>
      <c r="CK425" s="90"/>
      <c r="CL425" s="90"/>
      <c r="CM425" s="90"/>
      <c r="CN425" s="90"/>
      <c r="CO425" s="90"/>
      <c r="CP425" s="90"/>
      <c r="CQ425" s="90"/>
      <c r="CR425" s="90"/>
      <c r="CS425" s="90"/>
      <c r="CT425" s="90"/>
      <c r="CU425" s="90"/>
      <c r="CV425" s="90"/>
      <c r="CW425" s="90"/>
      <c r="CX425" s="90"/>
      <c r="CY425" s="90"/>
      <c r="CZ425" s="90"/>
      <c r="DA425" s="90"/>
      <c r="DB425" s="90"/>
      <c r="DC425" s="90"/>
      <c r="DD425" s="90"/>
      <c r="DE425" s="90"/>
      <c r="DF425" s="90"/>
      <c r="DG425" s="90"/>
      <c r="DH425" s="90"/>
      <c r="DI425" s="90"/>
      <c r="DJ425" s="90"/>
      <c r="DK425" s="90"/>
      <c r="DL425" s="90"/>
      <c r="DM425" s="90"/>
      <c r="DN425" s="90"/>
      <c r="DO425" s="90"/>
      <c r="DP425" s="90"/>
      <c r="DQ425" s="90"/>
      <c r="DR425" s="90"/>
      <c r="DS425" s="90"/>
      <c r="DT425" s="90"/>
      <c r="DU425" s="90"/>
      <c r="DV425" s="90"/>
      <c r="DW425" s="90"/>
      <c r="DX425" s="90"/>
      <c r="DY425" s="90"/>
      <c r="DZ425" s="90"/>
      <c r="EA425" s="90"/>
      <c r="EB425" s="90"/>
      <c r="EC425" s="90"/>
      <c r="ED425" s="90"/>
      <c r="EE425" s="90"/>
      <c r="EF425" s="90"/>
      <c r="EG425" s="90"/>
      <c r="EH425" s="90"/>
      <c r="EI425" s="90"/>
      <c r="EJ425" s="90"/>
      <c r="EK425" s="90"/>
      <c r="EL425" s="90"/>
      <c r="EM425" s="90"/>
      <c r="EN425" s="90"/>
      <c r="EO425" s="90"/>
      <c r="EP425" s="90"/>
      <c r="EQ425" s="90"/>
      <c r="ER425" s="90"/>
      <c r="ES425" s="90"/>
      <c r="ET425" s="90"/>
      <c r="EU425" s="90"/>
      <c r="EV425" s="90"/>
      <c r="EW425" s="90"/>
      <c r="EX425" s="90"/>
      <c r="EY425" s="90"/>
      <c r="EZ425" s="90"/>
      <c r="FA425" s="90"/>
      <c r="FB425" s="90"/>
      <c r="FC425" s="90"/>
      <c r="FD425" s="90"/>
      <c r="FE425" s="90"/>
      <c r="FF425" s="90"/>
      <c r="FG425" s="90"/>
      <c r="FH425" s="90"/>
      <c r="FI425" s="90"/>
      <c r="FJ425" s="90"/>
      <c r="FK425" s="90"/>
      <c r="FL425" s="90"/>
      <c r="FM425" s="90"/>
      <c r="FN425" s="90"/>
      <c r="FO425" s="90"/>
      <c r="FP425" s="90"/>
      <c r="FQ425" s="90"/>
      <c r="FR425" s="90"/>
      <c r="FS425" s="90"/>
      <c r="FT425" s="90"/>
      <c r="FU425" s="90"/>
      <c r="FV425" s="90"/>
      <c r="FW425" s="90"/>
      <c r="FX425" s="90"/>
      <c r="FY425" s="90"/>
      <c r="FZ425" s="90"/>
      <c r="GA425" s="90"/>
      <c r="GB425" s="90"/>
      <c r="GC425" s="90"/>
      <c r="GD425" s="90"/>
      <c r="GE425" s="90"/>
      <c r="GF425" s="90"/>
      <c r="GG425" s="90"/>
      <c r="GH425" s="90"/>
      <c r="GI425" s="90"/>
      <c r="GJ425" s="90"/>
      <c r="GK425" s="90"/>
      <c r="GL425" s="90"/>
      <c r="GM425" s="90"/>
      <c r="GN425" s="90"/>
      <c r="GO425" s="90"/>
      <c r="GP425" s="90"/>
      <c r="GQ425" s="90"/>
      <c r="GR425" s="90"/>
      <c r="GS425" s="90"/>
      <c r="GT425" s="90"/>
      <c r="GU425" s="90"/>
      <c r="GV425" s="90"/>
      <c r="GW425" s="90"/>
      <c r="GX425" s="90"/>
      <c r="GY425" s="90"/>
      <c r="GZ425" s="90"/>
      <c r="HA425" s="90"/>
      <c r="HB425" s="90"/>
      <c r="HC425" s="90"/>
      <c r="HD425" s="90"/>
      <c r="HE425" s="90"/>
      <c r="HF425" s="90"/>
      <c r="HG425" s="90"/>
      <c r="HH425" s="90"/>
      <c r="HI425" s="90"/>
      <c r="HJ425" s="90"/>
      <c r="HK425" s="90"/>
      <c r="HL425" s="90"/>
      <c r="HM425" s="90"/>
      <c r="HN425" s="90"/>
      <c r="HO425" s="90"/>
      <c r="HP425" s="90"/>
      <c r="HQ425" s="90"/>
      <c r="HR425" s="90"/>
      <c r="HS425" s="90"/>
      <c r="HT425" s="90"/>
      <c r="HU425" s="90"/>
      <c r="HV425" s="90"/>
      <c r="HW425" s="90"/>
      <c r="HX425" s="90"/>
      <c r="HY425" s="90"/>
      <c r="HZ425" s="90"/>
      <c r="IA425" s="90"/>
      <c r="IB425" s="90"/>
      <c r="IC425" s="90"/>
      <c r="ID425" s="90"/>
      <c r="IE425" s="90"/>
      <c r="IF425" s="90"/>
      <c r="IG425" s="90"/>
      <c r="IH425" s="90"/>
      <c r="II425" s="90"/>
      <c r="IJ425" s="90"/>
      <c r="IK425" s="90"/>
      <c r="IL425" s="90"/>
      <c r="IM425" s="90"/>
      <c r="IN425" s="90"/>
      <c r="IO425" s="90"/>
      <c r="IP425" s="90"/>
      <c r="IQ425" s="90"/>
      <c r="IR425" s="90"/>
      <c r="IS425" s="90"/>
      <c r="IT425" s="90"/>
      <c r="IU425" s="90"/>
      <c r="IV425" s="90"/>
      <c r="IW425" s="90"/>
      <c r="IX425" s="90"/>
      <c r="IY425" s="90"/>
      <c r="IZ425" s="90"/>
      <c r="JA425" s="90"/>
      <c r="JB425" s="90"/>
      <c r="JC425" s="90"/>
      <c r="JD425" s="90"/>
      <c r="JE425" s="90"/>
      <c r="JF425" s="90"/>
      <c r="JG425" s="90"/>
      <c r="JH425" s="90"/>
      <c r="JI425" s="90"/>
      <c r="JJ425" s="90"/>
      <c r="JK425" s="90"/>
      <c r="JL425" s="90"/>
      <c r="JM425" s="90"/>
      <c r="JN425" s="90"/>
      <c r="JO425" s="90"/>
      <c r="JP425" s="90"/>
      <c r="JQ425" s="90"/>
      <c r="JR425" s="90"/>
      <c r="JS425" s="90"/>
      <c r="JT425" s="90"/>
      <c r="JU425" s="90"/>
      <c r="JV425" s="90"/>
      <c r="JW425" s="90"/>
      <c r="JX425" s="90"/>
      <c r="JY425" s="90"/>
      <c r="JZ425" s="90"/>
      <c r="KA425" s="90"/>
      <c r="KB425" s="90"/>
      <c r="KC425" s="90"/>
      <c r="KD425" s="90"/>
      <c r="KE425" s="90"/>
      <c r="KF425" s="90"/>
      <c r="KG425" s="90"/>
      <c r="KH425" s="90"/>
      <c r="KI425" s="90"/>
      <c r="KJ425" s="90"/>
      <c r="KK425" s="90"/>
      <c r="KL425" s="90"/>
      <c r="KM425" s="90"/>
      <c r="KN425" s="90"/>
      <c r="KO425" s="90"/>
      <c r="KP425" s="90"/>
      <c r="KQ425" s="90"/>
      <c r="KR425" s="90"/>
      <c r="KS425" s="90"/>
      <c r="KT425" s="90"/>
      <c r="KU425" s="90"/>
      <c r="KV425" s="90"/>
      <c r="KW425" s="90"/>
      <c r="KX425" s="90"/>
      <c r="KY425" s="90"/>
      <c r="KZ425" s="90"/>
      <c r="LA425" s="90"/>
      <c r="LB425" s="90"/>
      <c r="LC425" s="90"/>
      <c r="LD425" s="90"/>
      <c r="LE425" s="90"/>
      <c r="LF425" s="90"/>
      <c r="LG425" s="90"/>
      <c r="LH425" s="90"/>
      <c r="LI425" s="90"/>
      <c r="LJ425" s="90"/>
      <c r="LK425" s="90"/>
      <c r="LL425" s="90"/>
      <c r="LM425" s="90"/>
      <c r="LN425" s="90"/>
      <c r="LO425" s="90"/>
      <c r="LP425" s="90"/>
      <c r="LQ425" s="90"/>
      <c r="LR425" s="90"/>
      <c r="LS425" s="90"/>
      <c r="LT425" s="90"/>
      <c r="LU425" s="90"/>
      <c r="LV425" s="90"/>
      <c r="LW425" s="90"/>
      <c r="LX425" s="90"/>
      <c r="LY425" s="90"/>
      <c r="LZ425" s="90"/>
      <c r="MA425" s="90"/>
      <c r="MB425" s="90"/>
      <c r="MC425" s="90"/>
      <c r="MD425" s="90"/>
      <c r="ME425" s="90"/>
      <c r="MF425" s="90"/>
      <c r="MG425" s="90"/>
      <c r="MH425" s="90"/>
      <c r="MI425" s="90"/>
      <c r="MJ425" s="90"/>
      <c r="MK425" s="90"/>
      <c r="ML425" s="90"/>
      <c r="MM425" s="90"/>
      <c r="MN425" s="90"/>
      <c r="MO425" s="90"/>
      <c r="MP425" s="90"/>
      <c r="MQ425" s="90"/>
      <c r="MR425" s="90"/>
      <c r="MS425" s="90"/>
      <c r="MT425" s="90"/>
      <c r="MU425" s="90"/>
      <c r="MV425" s="90"/>
      <c r="MW425" s="90"/>
      <c r="MX425" s="90"/>
      <c r="MY425" s="90"/>
      <c r="MZ425" s="90"/>
      <c r="NA425" s="90"/>
      <c r="NB425" s="90"/>
      <c r="NC425" s="90"/>
      <c r="ND425" s="90"/>
      <c r="NE425" s="90"/>
      <c r="NF425" s="90"/>
      <c r="NG425" s="90"/>
      <c r="NH425" s="90"/>
      <c r="NI425" s="90"/>
      <c r="NJ425" s="90"/>
      <c r="NK425" s="90"/>
      <c r="NL425" s="90"/>
      <c r="NM425" s="90"/>
      <c r="NN425" s="90"/>
      <c r="NO425" s="90"/>
      <c r="NP425" s="90"/>
      <c r="NQ425" s="90"/>
      <c r="NR425" s="90"/>
      <c r="NS425" s="90"/>
      <c r="NT425" s="90"/>
      <c r="NU425" s="90"/>
      <c r="NV425" s="90"/>
      <c r="NW425" s="90"/>
      <c r="NX425" s="90"/>
      <c r="NY425" s="90"/>
      <c r="NZ425" s="90"/>
      <c r="OA425" s="90"/>
      <c r="OB425" s="90"/>
      <c r="OC425" s="90"/>
      <c r="OD425" s="90"/>
      <c r="OE425" s="90"/>
      <c r="OF425" s="90"/>
      <c r="OG425" s="90"/>
      <c r="OH425" s="90"/>
      <c r="OI425" s="90"/>
      <c r="OJ425" s="90"/>
      <c r="OK425" s="90"/>
      <c r="OL425" s="90"/>
      <c r="OM425" s="90"/>
      <c r="ON425" s="90"/>
      <c r="OO425" s="90"/>
      <c r="OP425" s="90"/>
      <c r="OQ425" s="90"/>
      <c r="OR425" s="90"/>
      <c r="OS425" s="90"/>
      <c r="OT425" s="90"/>
      <c r="OU425" s="90"/>
      <c r="OV425" s="90"/>
      <c r="OW425" s="90"/>
      <c r="OX425" s="90"/>
      <c r="OY425" s="90"/>
      <c r="OZ425" s="90"/>
      <c r="PA425" s="90"/>
      <c r="PB425" s="90"/>
      <c r="PC425" s="90"/>
      <c r="PD425" s="90"/>
      <c r="PE425" s="90"/>
      <c r="PF425" s="90"/>
      <c r="PG425" s="90"/>
      <c r="PH425" s="90"/>
      <c r="PI425" s="90"/>
      <c r="PJ425" s="90"/>
      <c r="PK425" s="90"/>
      <c r="PL425" s="90"/>
      <c r="PM425" s="90"/>
      <c r="PN425" s="90"/>
      <c r="PO425" s="90"/>
      <c r="PP425" s="90"/>
      <c r="PQ425" s="90"/>
      <c r="PR425" s="90"/>
      <c r="PS425" s="90"/>
      <c r="PT425" s="90"/>
      <c r="PU425" s="90"/>
      <c r="PV425" s="90"/>
      <c r="PW425" s="90"/>
      <c r="PX425" s="90"/>
      <c r="PY425" s="90"/>
      <c r="PZ425" s="90"/>
      <c r="QA425" s="90"/>
      <c r="QB425" s="90"/>
      <c r="QC425" s="90"/>
      <c r="QD425" s="90"/>
      <c r="QE425" s="90"/>
      <c r="QF425" s="90"/>
      <c r="QG425" s="90"/>
      <c r="QH425" s="90"/>
      <c r="QI425" s="90"/>
      <c r="QJ425" s="90"/>
      <c r="QK425" s="90"/>
      <c r="QL425" s="90"/>
      <c r="QM425" s="90"/>
      <c r="QN425" s="90"/>
      <c r="QO425" s="90"/>
      <c r="QP425" s="90"/>
      <c r="QQ425" s="90"/>
      <c r="QR425" s="90"/>
      <c r="QS425" s="90"/>
      <c r="QT425" s="90"/>
      <c r="QU425" s="90"/>
      <c r="QV425" s="90"/>
      <c r="QW425" s="90"/>
      <c r="QX425" s="90"/>
      <c r="QY425" s="90"/>
      <c r="QZ425" s="90"/>
      <c r="RA425" s="90"/>
      <c r="RB425" s="90"/>
      <c r="RC425" s="90"/>
      <c r="RD425" s="90"/>
      <c r="RE425" s="90"/>
      <c r="RF425" s="90"/>
      <c r="RG425" s="90"/>
      <c r="RH425" s="90"/>
      <c r="RI425" s="90"/>
      <c r="RJ425" s="90"/>
      <c r="RK425" s="90"/>
      <c r="RL425" s="90"/>
      <c r="RM425" s="90"/>
      <c r="RN425" s="90"/>
      <c r="RO425" s="90"/>
      <c r="RP425" s="90"/>
      <c r="RQ425" s="90"/>
      <c r="RR425" s="90"/>
      <c r="RS425" s="90"/>
      <c r="RT425" s="90"/>
      <c r="RU425" s="90"/>
      <c r="RV425" s="90"/>
      <c r="RW425" s="90"/>
      <c r="RX425" s="90"/>
      <c r="RY425" s="90"/>
      <c r="RZ425" s="90"/>
      <c r="SA425" s="90"/>
      <c r="SB425" s="90"/>
      <c r="SC425" s="90"/>
      <c r="SD425" s="90"/>
      <c r="SE425" s="90"/>
      <c r="SF425" s="90"/>
      <c r="SG425" s="90"/>
      <c r="SH425" s="90"/>
      <c r="SI425" s="90"/>
      <c r="SJ425" s="90"/>
      <c r="SK425" s="90"/>
      <c r="SL425" s="90"/>
      <c r="SM425" s="90"/>
      <c r="SN425" s="90"/>
      <c r="SO425" s="90"/>
      <c r="SP425" s="90"/>
      <c r="SQ425" s="90"/>
      <c r="SR425" s="90"/>
      <c r="SS425" s="90"/>
      <c r="ST425" s="90"/>
      <c r="SU425" s="90"/>
      <c r="SV425" s="90"/>
      <c r="SW425" s="90"/>
      <c r="SX425" s="90"/>
      <c r="SY425" s="90"/>
      <c r="SZ425" s="90"/>
      <c r="TA425" s="90"/>
      <c r="TB425" s="90"/>
      <c r="TC425" s="90"/>
      <c r="TD425" s="90"/>
      <c r="TE425" s="90"/>
      <c r="TF425" s="90"/>
      <c r="TG425" s="90"/>
      <c r="TH425" s="90"/>
      <c r="TI425" s="90"/>
      <c r="TJ425" s="90"/>
      <c r="TK425" s="90"/>
      <c r="TL425" s="90"/>
      <c r="TM425" s="90"/>
      <c r="TN425" s="90"/>
      <c r="TO425" s="90"/>
      <c r="TP425" s="90"/>
      <c r="TQ425" s="90"/>
      <c r="TR425" s="90"/>
      <c r="TS425" s="90"/>
      <c r="TT425" s="90"/>
      <c r="TU425" s="90"/>
      <c r="TV425" s="90"/>
      <c r="TW425" s="90"/>
      <c r="TX425" s="90"/>
      <c r="TY425" s="90"/>
      <c r="TZ425" s="90"/>
      <c r="UA425" s="90"/>
      <c r="UB425" s="90"/>
      <c r="UC425" s="90"/>
      <c r="UD425" s="90"/>
      <c r="UE425" s="90"/>
      <c r="UF425" s="90"/>
      <c r="UG425" s="90"/>
      <c r="UH425" s="90"/>
      <c r="UI425" s="90"/>
      <c r="UJ425" s="90"/>
      <c r="UK425" s="90"/>
      <c r="UL425" s="90"/>
      <c r="UM425" s="90"/>
      <c r="UN425" s="90"/>
      <c r="UO425" s="90"/>
      <c r="UP425" s="90"/>
      <c r="UQ425" s="90"/>
      <c r="UR425" s="90"/>
      <c r="US425" s="90"/>
      <c r="UT425" s="90"/>
      <c r="UU425" s="90"/>
      <c r="UV425" s="90"/>
      <c r="UW425" s="90"/>
      <c r="UX425" s="90"/>
      <c r="UY425" s="90"/>
      <c r="UZ425" s="90"/>
      <c r="VA425" s="90"/>
      <c r="VB425" s="90"/>
      <c r="VC425" s="90"/>
      <c r="VD425" s="90"/>
      <c r="VE425" s="90"/>
      <c r="VF425" s="90"/>
      <c r="VG425" s="90"/>
      <c r="VH425" s="90"/>
      <c r="VI425" s="90"/>
      <c r="VJ425" s="90"/>
      <c r="VK425" s="90"/>
      <c r="VL425" s="90"/>
      <c r="VM425" s="90"/>
      <c r="VN425" s="90"/>
      <c r="VO425" s="90"/>
      <c r="VP425" s="90"/>
      <c r="VQ425" s="90"/>
      <c r="VR425" s="90"/>
      <c r="VS425" s="90"/>
      <c r="VT425" s="90"/>
      <c r="VU425" s="90"/>
      <c r="VV425" s="90"/>
      <c r="VW425" s="90"/>
      <c r="VX425" s="90"/>
      <c r="VY425" s="90"/>
      <c r="VZ425" s="90"/>
      <c r="WA425" s="90"/>
      <c r="WB425" s="90"/>
      <c r="WC425" s="90"/>
      <c r="WD425" s="90"/>
      <c r="WE425" s="90"/>
      <c r="WF425" s="90"/>
      <c r="WG425" s="90"/>
      <c r="WH425" s="90"/>
      <c r="WI425" s="90"/>
      <c r="WJ425" s="90"/>
      <c r="WK425" s="90"/>
      <c r="WL425" s="90"/>
      <c r="WM425" s="90"/>
      <c r="WN425" s="90"/>
      <c r="WO425" s="90"/>
      <c r="WP425" s="90"/>
      <c r="WQ425" s="90"/>
      <c r="WR425" s="90"/>
      <c r="WS425" s="90"/>
      <c r="WT425" s="90"/>
      <c r="WU425" s="90"/>
      <c r="WV425" s="90"/>
      <c r="WW425" s="90"/>
      <c r="WX425" s="90"/>
      <c r="WY425" s="90"/>
      <c r="WZ425" s="90"/>
      <c r="XA425" s="90"/>
      <c r="XB425" s="90"/>
      <c r="XC425" s="90"/>
      <c r="XD425" s="90"/>
      <c r="XE425" s="90"/>
      <c r="XF425" s="90"/>
      <c r="XG425" s="90"/>
      <c r="XH425" s="90"/>
      <c r="XI425" s="90"/>
      <c r="XJ425" s="90"/>
      <c r="XK425" s="90"/>
      <c r="XL425" s="90"/>
      <c r="XM425" s="90"/>
      <c r="XN425" s="90"/>
      <c r="XO425" s="90"/>
      <c r="XP425" s="90"/>
      <c r="XQ425" s="90"/>
      <c r="XR425" s="90"/>
      <c r="XS425" s="90"/>
      <c r="XT425" s="90"/>
      <c r="XU425" s="90"/>
      <c r="XV425" s="90"/>
      <c r="XW425" s="90"/>
      <c r="XX425" s="90"/>
      <c r="XY425" s="90"/>
      <c r="XZ425" s="90"/>
      <c r="YA425" s="90"/>
      <c r="YB425" s="90"/>
      <c r="YC425" s="90"/>
      <c r="YD425" s="90"/>
      <c r="YE425" s="90"/>
      <c r="YF425" s="90"/>
      <c r="YG425" s="90"/>
      <c r="YH425" s="90"/>
      <c r="YI425" s="90"/>
      <c r="YJ425" s="90"/>
      <c r="YK425" s="90"/>
      <c r="YL425" s="90"/>
      <c r="YM425" s="90"/>
      <c r="YN425" s="90"/>
      <c r="YO425" s="90"/>
      <c r="YP425" s="90"/>
      <c r="YQ425" s="90"/>
      <c r="YR425" s="90"/>
      <c r="YS425" s="90"/>
      <c r="YT425" s="90"/>
      <c r="YU425" s="90"/>
      <c r="YV425" s="90"/>
      <c r="YW425" s="90"/>
      <c r="YX425" s="90"/>
      <c r="YY425" s="90"/>
      <c r="YZ425" s="90"/>
      <c r="ZA425" s="90"/>
      <c r="ZB425" s="90"/>
      <c r="ZC425" s="90"/>
      <c r="ZD425" s="90"/>
      <c r="ZE425" s="90"/>
      <c r="ZF425" s="90"/>
      <c r="ZG425" s="90"/>
      <c r="ZH425" s="90"/>
      <c r="ZI425" s="90"/>
      <c r="ZJ425" s="90"/>
      <c r="ZK425" s="90"/>
      <c r="ZL425" s="90"/>
      <c r="ZM425" s="90"/>
      <c r="ZN425" s="90"/>
      <c r="ZO425" s="90"/>
      <c r="ZP425" s="90"/>
      <c r="ZQ425" s="90"/>
      <c r="ZR425" s="90"/>
      <c r="ZS425" s="90"/>
      <c r="ZT425" s="90"/>
      <c r="ZU425" s="90"/>
      <c r="ZV425" s="90"/>
      <c r="ZW425" s="90"/>
      <c r="ZX425" s="90"/>
      <c r="ZY425" s="90"/>
      <c r="ZZ425" s="90"/>
      <c r="AAA425" s="90"/>
      <c r="AAB425" s="90"/>
      <c r="AAC425" s="90"/>
      <c r="AAD425" s="90"/>
      <c r="AAE425" s="90"/>
      <c r="AAF425" s="90"/>
      <c r="AAG425" s="90"/>
      <c r="AAH425" s="90"/>
      <c r="AAI425" s="90"/>
      <c r="AAJ425" s="90"/>
      <c r="AAK425" s="90"/>
      <c r="AAL425" s="90"/>
      <c r="AAM425" s="90"/>
      <c r="AAN425" s="90"/>
      <c r="AAO425" s="90"/>
      <c r="AAP425" s="90"/>
      <c r="AAQ425" s="90"/>
      <c r="AAR425" s="90"/>
      <c r="AAS425" s="90"/>
      <c r="AAT425" s="90"/>
      <c r="AAU425" s="90"/>
      <c r="AAV425" s="90"/>
      <c r="AAW425" s="90"/>
      <c r="AAX425" s="90"/>
      <c r="AAY425" s="90"/>
      <c r="AAZ425" s="90"/>
      <c r="ABA425" s="90"/>
      <c r="ABB425" s="90"/>
      <c r="ABC425" s="90"/>
      <c r="ABD425" s="90"/>
      <c r="ABE425" s="90"/>
      <c r="ABF425" s="90"/>
      <c r="ABG425" s="90"/>
      <c r="ABH425" s="90"/>
      <c r="ABI425" s="90"/>
      <c r="ABJ425" s="90"/>
      <c r="ABK425" s="90"/>
      <c r="ABL425" s="90"/>
      <c r="ABM425" s="90"/>
      <c r="ABN425" s="90"/>
      <c r="ABO425" s="90"/>
      <c r="ABP425" s="90"/>
      <c r="ABQ425" s="90"/>
      <c r="ABR425" s="90"/>
      <c r="ABS425" s="90"/>
      <c r="ABT425" s="90"/>
      <c r="ABU425" s="90"/>
      <c r="ABV425" s="90"/>
      <c r="ABW425" s="90"/>
      <c r="ABX425" s="90"/>
      <c r="ABY425" s="90"/>
      <c r="ABZ425" s="90"/>
      <c r="ACA425" s="90"/>
      <c r="ACB425" s="90"/>
      <c r="ACC425" s="90"/>
      <c r="ACD425" s="90"/>
      <c r="ACE425" s="90"/>
      <c r="ACF425" s="90"/>
      <c r="ACG425" s="90"/>
      <c r="ACH425" s="90"/>
      <c r="ACI425" s="90"/>
      <c r="ACJ425" s="90"/>
      <c r="ACK425" s="90"/>
      <c r="ACL425" s="90"/>
      <c r="ACM425" s="90"/>
      <c r="ACN425" s="90"/>
      <c r="ACO425" s="90"/>
      <c r="ACP425" s="90"/>
      <c r="ACQ425" s="90"/>
      <c r="ACR425" s="90"/>
      <c r="ACS425" s="90"/>
      <c r="ACT425" s="90"/>
      <c r="ACU425" s="90"/>
      <c r="ACV425" s="90"/>
      <c r="ACW425" s="90"/>
      <c r="ACX425" s="90"/>
      <c r="ACY425" s="90"/>
      <c r="ACZ425" s="90"/>
      <c r="ADA425" s="90"/>
      <c r="ADB425" s="90"/>
      <c r="ADC425" s="90"/>
      <c r="ADD425" s="90"/>
      <c r="ADE425" s="90"/>
      <c r="ADF425" s="90"/>
      <c r="ADG425" s="90"/>
      <c r="ADH425" s="90"/>
      <c r="ADI425" s="90"/>
      <c r="ADJ425" s="90"/>
      <c r="ADK425" s="90"/>
      <c r="ADL425" s="90"/>
      <c r="ADM425" s="90"/>
      <c r="ADN425" s="90"/>
      <c r="ADO425" s="90"/>
      <c r="ADP425" s="90"/>
      <c r="ADQ425" s="90"/>
      <c r="ADR425" s="90"/>
      <c r="ADS425" s="90"/>
      <c r="ADT425" s="90"/>
      <c r="ADU425" s="90"/>
      <c r="ADV425" s="90"/>
      <c r="ADW425" s="90"/>
      <c r="ADX425" s="90"/>
      <c r="ADY425" s="90"/>
      <c r="ADZ425" s="90"/>
      <c r="AEA425" s="90"/>
      <c r="AEB425" s="90"/>
      <c r="AEC425" s="90"/>
      <c r="AED425" s="90"/>
      <c r="AEE425" s="90"/>
      <c r="AEF425" s="90"/>
      <c r="AEG425" s="90"/>
      <c r="AEH425" s="90"/>
      <c r="AEI425" s="90"/>
      <c r="AEJ425" s="90"/>
      <c r="AEK425" s="90"/>
      <c r="AEL425" s="90"/>
      <c r="AEM425" s="90"/>
      <c r="AEN425" s="90"/>
      <c r="AEO425" s="90"/>
      <c r="AEP425" s="90"/>
      <c r="AEQ425" s="90"/>
      <c r="AER425" s="90"/>
      <c r="AES425" s="90"/>
      <c r="AET425" s="90"/>
      <c r="AEU425" s="90"/>
      <c r="AEV425" s="90"/>
      <c r="AEW425" s="90"/>
      <c r="AEX425" s="90"/>
      <c r="AEY425" s="90"/>
      <c r="AEZ425" s="90"/>
      <c r="AFA425" s="90"/>
      <c r="AFB425" s="90"/>
      <c r="AFC425" s="90"/>
      <c r="AFD425" s="90"/>
      <c r="AFE425" s="90"/>
      <c r="AFF425" s="90"/>
      <c r="AFG425" s="90"/>
      <c r="AFH425" s="90"/>
      <c r="AFI425" s="90"/>
      <c r="AFJ425" s="90"/>
      <c r="AFK425" s="90"/>
      <c r="AFL425" s="90"/>
      <c r="AFM425" s="90"/>
      <c r="AFN425" s="90"/>
      <c r="AFO425" s="90"/>
      <c r="AFP425" s="90"/>
      <c r="AFQ425" s="90"/>
      <c r="AFR425" s="90"/>
      <c r="AFS425" s="90"/>
      <c r="AFT425" s="90"/>
      <c r="AFU425" s="90"/>
      <c r="AFV425" s="90"/>
      <c r="AFW425" s="90"/>
      <c r="AFX425" s="90"/>
      <c r="AFY425" s="90"/>
      <c r="AFZ425" s="90"/>
      <c r="AGA425" s="90"/>
      <c r="AGB425" s="90"/>
      <c r="AGC425" s="90"/>
      <c r="AGD425" s="90"/>
      <c r="AGE425" s="90"/>
      <c r="AGF425" s="90"/>
      <c r="AGG425" s="90"/>
      <c r="AGH425" s="90"/>
      <c r="AGI425" s="90"/>
      <c r="AGJ425" s="90"/>
      <c r="AGK425" s="90"/>
      <c r="AGL425" s="90"/>
      <c r="AGM425" s="90"/>
      <c r="AGN425" s="90"/>
      <c r="AGO425" s="90"/>
      <c r="AGP425" s="90"/>
      <c r="AGQ425" s="90"/>
      <c r="AGR425" s="90"/>
      <c r="AGS425" s="90"/>
      <c r="AGT425" s="90"/>
      <c r="AGU425" s="90"/>
      <c r="AGV425" s="90"/>
      <c r="AGW425" s="90"/>
      <c r="AGX425" s="90"/>
      <c r="AGY425" s="90"/>
      <c r="AGZ425" s="90"/>
      <c r="AHA425" s="90"/>
      <c r="AHB425" s="90"/>
      <c r="AHC425" s="90"/>
      <c r="AHD425" s="90"/>
      <c r="AHE425" s="90"/>
      <c r="AHF425" s="90"/>
      <c r="AHG425" s="90"/>
      <c r="AHH425" s="90"/>
      <c r="AHI425" s="90"/>
      <c r="AHJ425" s="90"/>
      <c r="AHK425" s="90"/>
      <c r="AHL425" s="90"/>
      <c r="AHM425" s="90"/>
      <c r="AHN425" s="90"/>
      <c r="AHO425" s="90"/>
      <c r="AHP425" s="90"/>
      <c r="AHQ425" s="90"/>
      <c r="AHR425" s="90"/>
      <c r="AHS425" s="90"/>
      <c r="AHT425" s="90"/>
      <c r="AHU425" s="90"/>
      <c r="AHV425" s="90"/>
      <c r="AHW425" s="90"/>
      <c r="AHX425" s="90"/>
      <c r="AHY425" s="90"/>
      <c r="AHZ425" s="90"/>
      <c r="AIA425" s="90"/>
      <c r="AIB425" s="90"/>
      <c r="AIC425" s="90"/>
      <c r="AID425" s="90"/>
      <c r="AIE425" s="90"/>
      <c r="AIF425" s="90"/>
      <c r="AIG425" s="90"/>
      <c r="AIH425" s="90"/>
      <c r="AII425" s="90"/>
      <c r="AIJ425" s="90"/>
      <c r="AIK425" s="90"/>
      <c r="AIL425" s="90"/>
      <c r="AIM425" s="90"/>
      <c r="AIN425" s="90"/>
      <c r="AIO425" s="90"/>
      <c r="AIP425" s="90"/>
      <c r="AIQ425" s="90"/>
      <c r="AIR425" s="90"/>
      <c r="AIS425" s="90"/>
      <c r="AIT425" s="90"/>
      <c r="AIU425" s="90"/>
      <c r="AIV425" s="90"/>
      <c r="AIW425" s="90"/>
      <c r="AIX425" s="90"/>
      <c r="AIY425" s="90"/>
      <c r="AIZ425" s="90"/>
      <c r="AJA425" s="90"/>
      <c r="AJB425" s="90"/>
      <c r="AJC425" s="90"/>
      <c r="AJD425" s="90"/>
      <c r="AJE425" s="90"/>
      <c r="AJF425" s="90"/>
      <c r="AJG425" s="90"/>
      <c r="AJH425" s="90"/>
      <c r="AJI425" s="90"/>
      <c r="AJJ425" s="90"/>
      <c r="AJK425" s="90"/>
      <c r="AJL425" s="90"/>
      <c r="AJM425" s="90"/>
      <c r="AJN425" s="90"/>
      <c r="AJO425" s="90"/>
      <c r="AJP425" s="90"/>
      <c r="AJQ425" s="90"/>
      <c r="AJR425" s="90"/>
      <c r="AJS425" s="90"/>
      <c r="AJT425" s="90"/>
      <c r="AJU425" s="90"/>
      <c r="AJV425" s="90"/>
      <c r="AJW425" s="90"/>
      <c r="AJX425" s="90"/>
      <c r="AJY425" s="90"/>
      <c r="AJZ425" s="90"/>
      <c r="AKA425" s="90"/>
      <c r="AKB425" s="90"/>
      <c r="AKC425" s="90"/>
      <c r="AKD425" s="90"/>
      <c r="AKE425" s="90"/>
      <c r="AKF425" s="90"/>
      <c r="AKG425" s="90"/>
      <c r="AKH425" s="90"/>
      <c r="AKI425" s="90"/>
      <c r="AKJ425" s="90"/>
      <c r="AKK425" s="90"/>
      <c r="AKL425" s="90"/>
      <c r="AKM425" s="90"/>
      <c r="AKN425" s="90"/>
      <c r="AKO425" s="90"/>
      <c r="AKP425" s="90"/>
      <c r="AKQ425" s="90"/>
      <c r="AKR425" s="90"/>
      <c r="AKS425" s="90"/>
      <c r="AKT425" s="90"/>
      <c r="AKU425" s="90"/>
      <c r="AKV425" s="90"/>
      <c r="AKW425" s="90"/>
      <c r="AKX425" s="90"/>
      <c r="AKY425" s="90"/>
      <c r="AKZ425" s="90"/>
      <c r="ALA425" s="90"/>
      <c r="ALB425" s="90"/>
      <c r="ALC425" s="90"/>
      <c r="ALD425" s="90"/>
      <c r="ALE425" s="90"/>
      <c r="ALF425" s="90"/>
      <c r="ALG425" s="90"/>
      <c r="ALH425" s="90"/>
      <c r="ALI425" s="90"/>
      <c r="ALJ425" s="90"/>
      <c r="ALK425" s="90"/>
      <c r="ALL425" s="90"/>
      <c r="ALM425" s="90"/>
      <c r="ALN425" s="90"/>
      <c r="ALO425" s="90"/>
      <c r="ALP425" s="90"/>
      <c r="ALQ425" s="90"/>
      <c r="ALR425" s="90"/>
      <c r="ALS425" s="90"/>
      <c r="ALT425" s="90"/>
      <c r="ALU425" s="90"/>
      <c r="ALV425" s="90"/>
      <c r="ALW425" s="90"/>
      <c r="ALX425" s="90"/>
      <c r="ALY425" s="90"/>
      <c r="ALZ425" s="90"/>
      <c r="AMA425" s="90"/>
      <c r="AMB425" s="90"/>
      <c r="AMC425" s="90"/>
      <c r="AMD425" s="90"/>
      <c r="AME425" s="90"/>
      <c r="AMF425" s="90"/>
      <c r="AMG425" s="90"/>
      <c r="AMH425" s="90"/>
      <c r="AMI425" s="90"/>
      <c r="AMJ425" s="90"/>
    </row>
    <row r="426" spans="1:1024" x14ac:dyDescent="0.25">
      <c r="A426" s="104">
        <v>43936</v>
      </c>
      <c r="B426" s="101">
        <v>0.5</v>
      </c>
      <c r="C426" s="103">
        <v>1015</v>
      </c>
      <c r="D426" s="180"/>
      <c r="E426" s="179"/>
      <c r="F426" s="90"/>
      <c r="G426" s="90"/>
      <c r="H426" s="90"/>
      <c r="I426" s="90"/>
      <c r="J426" s="90"/>
      <c r="K426" s="90"/>
      <c r="L426" s="90"/>
      <c r="M426" s="90"/>
      <c r="N426" s="90"/>
      <c r="O426" s="90"/>
      <c r="P426" s="90"/>
      <c r="Q426" s="90"/>
      <c r="R426" s="90"/>
      <c r="S426" s="90"/>
      <c r="T426" s="90"/>
      <c r="U426" s="90"/>
      <c r="V426" s="90"/>
      <c r="W426" s="90"/>
      <c r="X426" s="90"/>
      <c r="Y426" s="90"/>
      <c r="Z426" s="90"/>
      <c r="AA426" s="90"/>
      <c r="AB426" s="90"/>
      <c r="AC426" s="90"/>
      <c r="AD426" s="90"/>
      <c r="AE426" s="90"/>
      <c r="AF426" s="90"/>
      <c r="AG426" s="90"/>
      <c r="AH426" s="90"/>
      <c r="AI426" s="90"/>
      <c r="AJ426" s="90"/>
      <c r="AK426" s="90"/>
      <c r="AL426" s="90"/>
      <c r="AM426" s="90"/>
      <c r="AN426" s="90"/>
      <c r="AO426" s="90"/>
      <c r="AP426" s="90"/>
      <c r="AQ426" s="90"/>
      <c r="AR426" s="90"/>
      <c r="AS426" s="90"/>
      <c r="AT426" s="90"/>
      <c r="AU426" s="90"/>
      <c r="AV426" s="90"/>
      <c r="AW426" s="90"/>
      <c r="AX426" s="90"/>
      <c r="AY426" s="90"/>
      <c r="AZ426" s="90"/>
      <c r="BA426" s="90"/>
      <c r="BB426" s="90"/>
      <c r="BC426" s="90"/>
      <c r="BD426" s="90"/>
      <c r="BE426" s="90"/>
      <c r="BF426" s="90"/>
      <c r="BG426" s="90"/>
      <c r="BH426" s="90"/>
      <c r="BI426" s="90"/>
      <c r="BJ426" s="90"/>
      <c r="BK426" s="90"/>
      <c r="BL426" s="90"/>
      <c r="BM426" s="90"/>
      <c r="BN426" s="90"/>
      <c r="BO426" s="90"/>
      <c r="BP426" s="90"/>
      <c r="BQ426" s="90"/>
      <c r="BR426" s="90"/>
      <c r="BS426" s="90"/>
      <c r="BT426" s="90"/>
      <c r="BU426" s="90"/>
      <c r="BV426" s="90"/>
      <c r="BW426" s="90"/>
      <c r="BX426" s="90"/>
      <c r="BY426" s="90"/>
      <c r="BZ426" s="90"/>
      <c r="CA426" s="90"/>
      <c r="CB426" s="90"/>
      <c r="CC426" s="90"/>
      <c r="CD426" s="90"/>
      <c r="CE426" s="90"/>
      <c r="CF426" s="90"/>
      <c r="CG426" s="90"/>
      <c r="CH426" s="90"/>
      <c r="CI426" s="90"/>
      <c r="CJ426" s="90"/>
      <c r="CK426" s="90"/>
      <c r="CL426" s="90"/>
      <c r="CM426" s="90"/>
      <c r="CN426" s="90"/>
      <c r="CO426" s="90"/>
      <c r="CP426" s="90"/>
      <c r="CQ426" s="90"/>
      <c r="CR426" s="90"/>
      <c r="CS426" s="90"/>
      <c r="CT426" s="90"/>
      <c r="CU426" s="90"/>
      <c r="CV426" s="90"/>
      <c r="CW426" s="90"/>
      <c r="CX426" s="90"/>
      <c r="CY426" s="90"/>
      <c r="CZ426" s="90"/>
      <c r="DA426" s="90"/>
      <c r="DB426" s="90"/>
      <c r="DC426" s="90"/>
      <c r="DD426" s="90"/>
      <c r="DE426" s="90"/>
      <c r="DF426" s="90"/>
      <c r="DG426" s="90"/>
      <c r="DH426" s="90"/>
      <c r="DI426" s="90"/>
      <c r="DJ426" s="90"/>
      <c r="DK426" s="90"/>
      <c r="DL426" s="90"/>
      <c r="DM426" s="90"/>
      <c r="DN426" s="90"/>
      <c r="DO426" s="90"/>
      <c r="DP426" s="90"/>
      <c r="DQ426" s="90"/>
      <c r="DR426" s="90"/>
      <c r="DS426" s="90"/>
      <c r="DT426" s="90"/>
      <c r="DU426" s="90"/>
      <c r="DV426" s="90"/>
      <c r="DW426" s="90"/>
      <c r="DX426" s="90"/>
      <c r="DY426" s="90"/>
      <c r="DZ426" s="90"/>
      <c r="EA426" s="90"/>
      <c r="EB426" s="90"/>
      <c r="EC426" s="90"/>
      <c r="ED426" s="90"/>
      <c r="EE426" s="90"/>
      <c r="EF426" s="90"/>
      <c r="EG426" s="90"/>
      <c r="EH426" s="90"/>
      <c r="EI426" s="90"/>
      <c r="EJ426" s="90"/>
      <c r="EK426" s="90"/>
      <c r="EL426" s="90"/>
      <c r="EM426" s="90"/>
      <c r="EN426" s="90"/>
      <c r="EO426" s="90"/>
      <c r="EP426" s="90"/>
      <c r="EQ426" s="90"/>
      <c r="ER426" s="90"/>
      <c r="ES426" s="90"/>
      <c r="ET426" s="90"/>
      <c r="EU426" s="90"/>
      <c r="EV426" s="90"/>
      <c r="EW426" s="90"/>
      <c r="EX426" s="90"/>
      <c r="EY426" s="90"/>
      <c r="EZ426" s="90"/>
      <c r="FA426" s="90"/>
      <c r="FB426" s="90"/>
      <c r="FC426" s="90"/>
      <c r="FD426" s="90"/>
      <c r="FE426" s="90"/>
      <c r="FF426" s="90"/>
      <c r="FG426" s="90"/>
      <c r="FH426" s="90"/>
      <c r="FI426" s="90"/>
      <c r="FJ426" s="90"/>
      <c r="FK426" s="90"/>
      <c r="FL426" s="90"/>
      <c r="FM426" s="90"/>
      <c r="FN426" s="90"/>
      <c r="FO426" s="90"/>
      <c r="FP426" s="90"/>
      <c r="FQ426" s="90"/>
      <c r="FR426" s="90"/>
      <c r="FS426" s="90"/>
      <c r="FT426" s="90"/>
      <c r="FU426" s="90"/>
      <c r="FV426" s="90"/>
      <c r="FW426" s="90"/>
      <c r="FX426" s="90"/>
      <c r="FY426" s="90"/>
      <c r="FZ426" s="90"/>
      <c r="GA426" s="90"/>
      <c r="GB426" s="90"/>
      <c r="GC426" s="90"/>
      <c r="GD426" s="90"/>
      <c r="GE426" s="90"/>
      <c r="GF426" s="90"/>
      <c r="GG426" s="90"/>
      <c r="GH426" s="90"/>
      <c r="GI426" s="90"/>
      <c r="GJ426" s="90"/>
      <c r="GK426" s="90"/>
      <c r="GL426" s="90"/>
      <c r="GM426" s="90"/>
      <c r="GN426" s="90"/>
      <c r="GO426" s="90"/>
      <c r="GP426" s="90"/>
      <c r="GQ426" s="90"/>
      <c r="GR426" s="90"/>
      <c r="GS426" s="90"/>
      <c r="GT426" s="90"/>
      <c r="GU426" s="90"/>
      <c r="GV426" s="90"/>
      <c r="GW426" s="90"/>
      <c r="GX426" s="90"/>
      <c r="GY426" s="90"/>
      <c r="GZ426" s="90"/>
      <c r="HA426" s="90"/>
      <c r="HB426" s="90"/>
      <c r="HC426" s="90"/>
      <c r="HD426" s="90"/>
      <c r="HE426" s="90"/>
      <c r="HF426" s="90"/>
      <c r="HG426" s="90"/>
      <c r="HH426" s="90"/>
      <c r="HI426" s="90"/>
      <c r="HJ426" s="90"/>
      <c r="HK426" s="90"/>
      <c r="HL426" s="90"/>
      <c r="HM426" s="90"/>
      <c r="HN426" s="90"/>
      <c r="HO426" s="90"/>
      <c r="HP426" s="90"/>
      <c r="HQ426" s="90"/>
      <c r="HR426" s="90"/>
      <c r="HS426" s="90"/>
      <c r="HT426" s="90"/>
      <c r="HU426" s="90"/>
      <c r="HV426" s="90"/>
      <c r="HW426" s="90"/>
      <c r="HX426" s="90"/>
      <c r="HY426" s="90"/>
      <c r="HZ426" s="90"/>
      <c r="IA426" s="90"/>
      <c r="IB426" s="90"/>
      <c r="IC426" s="90"/>
      <c r="ID426" s="90"/>
      <c r="IE426" s="90"/>
      <c r="IF426" s="90"/>
      <c r="IG426" s="90"/>
      <c r="IH426" s="90"/>
      <c r="II426" s="90"/>
      <c r="IJ426" s="90"/>
      <c r="IK426" s="90"/>
      <c r="IL426" s="90"/>
      <c r="IM426" s="90"/>
      <c r="IN426" s="90"/>
      <c r="IO426" s="90"/>
      <c r="IP426" s="90"/>
      <c r="IQ426" s="90"/>
      <c r="IR426" s="90"/>
      <c r="IS426" s="90"/>
      <c r="IT426" s="90"/>
      <c r="IU426" s="90"/>
      <c r="IV426" s="90"/>
      <c r="IW426" s="90"/>
      <c r="IX426" s="90"/>
      <c r="IY426" s="90"/>
      <c r="IZ426" s="90"/>
      <c r="JA426" s="90"/>
      <c r="JB426" s="90"/>
      <c r="JC426" s="90"/>
      <c r="JD426" s="90"/>
      <c r="JE426" s="90"/>
      <c r="JF426" s="90"/>
      <c r="JG426" s="90"/>
      <c r="JH426" s="90"/>
      <c r="JI426" s="90"/>
      <c r="JJ426" s="90"/>
      <c r="JK426" s="90"/>
      <c r="JL426" s="90"/>
      <c r="JM426" s="90"/>
      <c r="JN426" s="90"/>
      <c r="JO426" s="90"/>
      <c r="JP426" s="90"/>
      <c r="JQ426" s="90"/>
      <c r="JR426" s="90"/>
      <c r="JS426" s="90"/>
      <c r="JT426" s="90"/>
      <c r="JU426" s="90"/>
      <c r="JV426" s="90"/>
      <c r="JW426" s="90"/>
      <c r="JX426" s="90"/>
      <c r="JY426" s="90"/>
      <c r="JZ426" s="90"/>
      <c r="KA426" s="90"/>
      <c r="KB426" s="90"/>
      <c r="KC426" s="90"/>
      <c r="KD426" s="90"/>
      <c r="KE426" s="90"/>
      <c r="KF426" s="90"/>
      <c r="KG426" s="90"/>
      <c r="KH426" s="90"/>
      <c r="KI426" s="90"/>
      <c r="KJ426" s="90"/>
      <c r="KK426" s="90"/>
      <c r="KL426" s="90"/>
      <c r="KM426" s="90"/>
      <c r="KN426" s="90"/>
      <c r="KO426" s="90"/>
      <c r="KP426" s="90"/>
      <c r="KQ426" s="90"/>
      <c r="KR426" s="90"/>
      <c r="KS426" s="90"/>
      <c r="KT426" s="90"/>
      <c r="KU426" s="90"/>
      <c r="KV426" s="90"/>
      <c r="KW426" s="90"/>
      <c r="KX426" s="90"/>
      <c r="KY426" s="90"/>
      <c r="KZ426" s="90"/>
      <c r="LA426" s="90"/>
      <c r="LB426" s="90"/>
      <c r="LC426" s="90"/>
      <c r="LD426" s="90"/>
      <c r="LE426" s="90"/>
      <c r="LF426" s="90"/>
      <c r="LG426" s="90"/>
      <c r="LH426" s="90"/>
      <c r="LI426" s="90"/>
      <c r="LJ426" s="90"/>
      <c r="LK426" s="90"/>
      <c r="LL426" s="90"/>
      <c r="LM426" s="90"/>
      <c r="LN426" s="90"/>
      <c r="LO426" s="90"/>
      <c r="LP426" s="90"/>
      <c r="LQ426" s="90"/>
      <c r="LR426" s="90"/>
      <c r="LS426" s="90"/>
      <c r="LT426" s="90"/>
      <c r="LU426" s="90"/>
      <c r="LV426" s="90"/>
      <c r="LW426" s="90"/>
      <c r="LX426" s="90"/>
      <c r="LY426" s="90"/>
      <c r="LZ426" s="90"/>
      <c r="MA426" s="90"/>
      <c r="MB426" s="90"/>
      <c r="MC426" s="90"/>
      <c r="MD426" s="90"/>
      <c r="ME426" s="90"/>
      <c r="MF426" s="90"/>
      <c r="MG426" s="90"/>
      <c r="MH426" s="90"/>
      <c r="MI426" s="90"/>
      <c r="MJ426" s="90"/>
      <c r="MK426" s="90"/>
      <c r="ML426" s="90"/>
      <c r="MM426" s="90"/>
      <c r="MN426" s="90"/>
      <c r="MO426" s="90"/>
      <c r="MP426" s="90"/>
      <c r="MQ426" s="90"/>
      <c r="MR426" s="90"/>
      <c r="MS426" s="90"/>
      <c r="MT426" s="90"/>
      <c r="MU426" s="90"/>
      <c r="MV426" s="90"/>
      <c r="MW426" s="90"/>
      <c r="MX426" s="90"/>
      <c r="MY426" s="90"/>
      <c r="MZ426" s="90"/>
      <c r="NA426" s="90"/>
      <c r="NB426" s="90"/>
      <c r="NC426" s="90"/>
      <c r="ND426" s="90"/>
      <c r="NE426" s="90"/>
      <c r="NF426" s="90"/>
      <c r="NG426" s="90"/>
      <c r="NH426" s="90"/>
      <c r="NI426" s="90"/>
      <c r="NJ426" s="90"/>
      <c r="NK426" s="90"/>
      <c r="NL426" s="90"/>
      <c r="NM426" s="90"/>
      <c r="NN426" s="90"/>
      <c r="NO426" s="90"/>
      <c r="NP426" s="90"/>
      <c r="NQ426" s="90"/>
      <c r="NR426" s="90"/>
      <c r="NS426" s="90"/>
      <c r="NT426" s="90"/>
      <c r="NU426" s="90"/>
      <c r="NV426" s="90"/>
      <c r="NW426" s="90"/>
      <c r="NX426" s="90"/>
      <c r="NY426" s="90"/>
      <c r="NZ426" s="90"/>
      <c r="OA426" s="90"/>
      <c r="OB426" s="90"/>
      <c r="OC426" s="90"/>
      <c r="OD426" s="90"/>
      <c r="OE426" s="90"/>
      <c r="OF426" s="90"/>
      <c r="OG426" s="90"/>
      <c r="OH426" s="90"/>
      <c r="OI426" s="90"/>
      <c r="OJ426" s="90"/>
      <c r="OK426" s="90"/>
      <c r="OL426" s="90"/>
      <c r="OM426" s="90"/>
      <c r="ON426" s="90"/>
      <c r="OO426" s="90"/>
      <c r="OP426" s="90"/>
      <c r="OQ426" s="90"/>
      <c r="OR426" s="90"/>
      <c r="OS426" s="90"/>
      <c r="OT426" s="90"/>
      <c r="OU426" s="90"/>
      <c r="OV426" s="90"/>
      <c r="OW426" s="90"/>
      <c r="OX426" s="90"/>
      <c r="OY426" s="90"/>
      <c r="OZ426" s="90"/>
      <c r="PA426" s="90"/>
      <c r="PB426" s="90"/>
      <c r="PC426" s="90"/>
      <c r="PD426" s="90"/>
      <c r="PE426" s="90"/>
      <c r="PF426" s="90"/>
      <c r="PG426" s="90"/>
      <c r="PH426" s="90"/>
      <c r="PI426" s="90"/>
      <c r="PJ426" s="90"/>
      <c r="PK426" s="90"/>
      <c r="PL426" s="90"/>
      <c r="PM426" s="90"/>
      <c r="PN426" s="90"/>
      <c r="PO426" s="90"/>
      <c r="PP426" s="90"/>
      <c r="PQ426" s="90"/>
      <c r="PR426" s="90"/>
      <c r="PS426" s="90"/>
      <c r="PT426" s="90"/>
      <c r="PU426" s="90"/>
      <c r="PV426" s="90"/>
      <c r="PW426" s="90"/>
      <c r="PX426" s="90"/>
      <c r="PY426" s="90"/>
      <c r="PZ426" s="90"/>
      <c r="QA426" s="90"/>
      <c r="QB426" s="90"/>
      <c r="QC426" s="90"/>
      <c r="QD426" s="90"/>
      <c r="QE426" s="90"/>
      <c r="QF426" s="90"/>
      <c r="QG426" s="90"/>
      <c r="QH426" s="90"/>
      <c r="QI426" s="90"/>
      <c r="QJ426" s="90"/>
      <c r="QK426" s="90"/>
      <c r="QL426" s="90"/>
      <c r="QM426" s="90"/>
      <c r="QN426" s="90"/>
      <c r="QO426" s="90"/>
      <c r="QP426" s="90"/>
      <c r="QQ426" s="90"/>
      <c r="QR426" s="90"/>
      <c r="QS426" s="90"/>
      <c r="QT426" s="90"/>
      <c r="QU426" s="90"/>
      <c r="QV426" s="90"/>
      <c r="QW426" s="90"/>
      <c r="QX426" s="90"/>
      <c r="QY426" s="90"/>
      <c r="QZ426" s="90"/>
      <c r="RA426" s="90"/>
      <c r="RB426" s="90"/>
      <c r="RC426" s="90"/>
      <c r="RD426" s="90"/>
      <c r="RE426" s="90"/>
      <c r="RF426" s="90"/>
      <c r="RG426" s="90"/>
      <c r="RH426" s="90"/>
      <c r="RI426" s="90"/>
      <c r="RJ426" s="90"/>
      <c r="RK426" s="90"/>
      <c r="RL426" s="90"/>
      <c r="RM426" s="90"/>
      <c r="RN426" s="90"/>
      <c r="RO426" s="90"/>
      <c r="RP426" s="90"/>
      <c r="RQ426" s="90"/>
      <c r="RR426" s="90"/>
      <c r="RS426" s="90"/>
      <c r="RT426" s="90"/>
      <c r="RU426" s="90"/>
      <c r="RV426" s="90"/>
      <c r="RW426" s="90"/>
      <c r="RX426" s="90"/>
      <c r="RY426" s="90"/>
      <c r="RZ426" s="90"/>
      <c r="SA426" s="90"/>
      <c r="SB426" s="90"/>
      <c r="SC426" s="90"/>
      <c r="SD426" s="90"/>
      <c r="SE426" s="90"/>
      <c r="SF426" s="90"/>
      <c r="SG426" s="90"/>
      <c r="SH426" s="90"/>
      <c r="SI426" s="90"/>
      <c r="SJ426" s="90"/>
      <c r="SK426" s="90"/>
      <c r="SL426" s="90"/>
      <c r="SM426" s="90"/>
      <c r="SN426" s="90"/>
      <c r="SO426" s="90"/>
      <c r="SP426" s="90"/>
      <c r="SQ426" s="90"/>
      <c r="SR426" s="90"/>
      <c r="SS426" s="90"/>
      <c r="ST426" s="90"/>
      <c r="SU426" s="90"/>
      <c r="SV426" s="90"/>
      <c r="SW426" s="90"/>
      <c r="SX426" s="90"/>
      <c r="SY426" s="90"/>
      <c r="SZ426" s="90"/>
      <c r="TA426" s="90"/>
      <c r="TB426" s="90"/>
      <c r="TC426" s="90"/>
      <c r="TD426" s="90"/>
      <c r="TE426" s="90"/>
      <c r="TF426" s="90"/>
      <c r="TG426" s="90"/>
      <c r="TH426" s="90"/>
      <c r="TI426" s="90"/>
      <c r="TJ426" s="90"/>
      <c r="TK426" s="90"/>
      <c r="TL426" s="90"/>
      <c r="TM426" s="90"/>
      <c r="TN426" s="90"/>
      <c r="TO426" s="90"/>
      <c r="TP426" s="90"/>
      <c r="TQ426" s="90"/>
      <c r="TR426" s="90"/>
      <c r="TS426" s="90"/>
      <c r="TT426" s="90"/>
      <c r="TU426" s="90"/>
      <c r="TV426" s="90"/>
      <c r="TW426" s="90"/>
      <c r="TX426" s="90"/>
      <c r="TY426" s="90"/>
      <c r="TZ426" s="90"/>
      <c r="UA426" s="90"/>
      <c r="UB426" s="90"/>
      <c r="UC426" s="90"/>
      <c r="UD426" s="90"/>
      <c r="UE426" s="90"/>
      <c r="UF426" s="90"/>
      <c r="UG426" s="90"/>
      <c r="UH426" s="90"/>
      <c r="UI426" s="90"/>
      <c r="UJ426" s="90"/>
      <c r="UK426" s="90"/>
      <c r="UL426" s="90"/>
      <c r="UM426" s="90"/>
      <c r="UN426" s="90"/>
      <c r="UO426" s="90"/>
      <c r="UP426" s="90"/>
      <c r="UQ426" s="90"/>
      <c r="UR426" s="90"/>
      <c r="US426" s="90"/>
      <c r="UT426" s="90"/>
      <c r="UU426" s="90"/>
      <c r="UV426" s="90"/>
      <c r="UW426" s="90"/>
      <c r="UX426" s="90"/>
      <c r="UY426" s="90"/>
      <c r="UZ426" s="90"/>
      <c r="VA426" s="90"/>
      <c r="VB426" s="90"/>
      <c r="VC426" s="90"/>
      <c r="VD426" s="90"/>
      <c r="VE426" s="90"/>
      <c r="VF426" s="90"/>
      <c r="VG426" s="90"/>
      <c r="VH426" s="90"/>
      <c r="VI426" s="90"/>
      <c r="VJ426" s="90"/>
      <c r="VK426" s="90"/>
      <c r="VL426" s="90"/>
      <c r="VM426" s="90"/>
      <c r="VN426" s="90"/>
      <c r="VO426" s="90"/>
      <c r="VP426" s="90"/>
      <c r="VQ426" s="90"/>
      <c r="VR426" s="90"/>
      <c r="VS426" s="90"/>
      <c r="VT426" s="90"/>
      <c r="VU426" s="90"/>
      <c r="VV426" s="90"/>
      <c r="VW426" s="90"/>
      <c r="VX426" s="90"/>
      <c r="VY426" s="90"/>
      <c r="VZ426" s="90"/>
      <c r="WA426" s="90"/>
      <c r="WB426" s="90"/>
      <c r="WC426" s="90"/>
      <c r="WD426" s="90"/>
      <c r="WE426" s="90"/>
      <c r="WF426" s="90"/>
      <c r="WG426" s="90"/>
      <c r="WH426" s="90"/>
      <c r="WI426" s="90"/>
      <c r="WJ426" s="90"/>
      <c r="WK426" s="90"/>
      <c r="WL426" s="90"/>
      <c r="WM426" s="90"/>
      <c r="WN426" s="90"/>
      <c r="WO426" s="90"/>
      <c r="WP426" s="90"/>
      <c r="WQ426" s="90"/>
      <c r="WR426" s="90"/>
      <c r="WS426" s="90"/>
      <c r="WT426" s="90"/>
      <c r="WU426" s="90"/>
      <c r="WV426" s="90"/>
      <c r="WW426" s="90"/>
      <c r="WX426" s="90"/>
      <c r="WY426" s="90"/>
      <c r="WZ426" s="90"/>
      <c r="XA426" s="90"/>
      <c r="XB426" s="90"/>
      <c r="XC426" s="90"/>
      <c r="XD426" s="90"/>
      <c r="XE426" s="90"/>
      <c r="XF426" s="90"/>
      <c r="XG426" s="90"/>
      <c r="XH426" s="90"/>
      <c r="XI426" s="90"/>
      <c r="XJ426" s="90"/>
      <c r="XK426" s="90"/>
      <c r="XL426" s="90"/>
      <c r="XM426" s="90"/>
      <c r="XN426" s="90"/>
      <c r="XO426" s="90"/>
      <c r="XP426" s="90"/>
      <c r="XQ426" s="90"/>
      <c r="XR426" s="90"/>
      <c r="XS426" s="90"/>
      <c r="XT426" s="90"/>
      <c r="XU426" s="90"/>
      <c r="XV426" s="90"/>
      <c r="XW426" s="90"/>
      <c r="XX426" s="90"/>
      <c r="XY426" s="90"/>
      <c r="XZ426" s="90"/>
      <c r="YA426" s="90"/>
      <c r="YB426" s="90"/>
      <c r="YC426" s="90"/>
      <c r="YD426" s="90"/>
      <c r="YE426" s="90"/>
      <c r="YF426" s="90"/>
      <c r="YG426" s="90"/>
      <c r="YH426" s="90"/>
      <c r="YI426" s="90"/>
      <c r="YJ426" s="90"/>
      <c r="YK426" s="90"/>
      <c r="YL426" s="90"/>
      <c r="YM426" s="90"/>
      <c r="YN426" s="90"/>
      <c r="YO426" s="90"/>
      <c r="YP426" s="90"/>
      <c r="YQ426" s="90"/>
      <c r="YR426" s="90"/>
      <c r="YS426" s="90"/>
      <c r="YT426" s="90"/>
      <c r="YU426" s="90"/>
      <c r="YV426" s="90"/>
      <c r="YW426" s="90"/>
      <c r="YX426" s="90"/>
      <c r="YY426" s="90"/>
      <c r="YZ426" s="90"/>
      <c r="ZA426" s="90"/>
      <c r="ZB426" s="90"/>
      <c r="ZC426" s="90"/>
      <c r="ZD426" s="90"/>
      <c r="ZE426" s="90"/>
      <c r="ZF426" s="90"/>
      <c r="ZG426" s="90"/>
      <c r="ZH426" s="90"/>
      <c r="ZI426" s="90"/>
      <c r="ZJ426" s="90"/>
      <c r="ZK426" s="90"/>
      <c r="ZL426" s="90"/>
      <c r="ZM426" s="90"/>
      <c r="ZN426" s="90"/>
      <c r="ZO426" s="90"/>
      <c r="ZP426" s="90"/>
      <c r="ZQ426" s="90"/>
      <c r="ZR426" s="90"/>
      <c r="ZS426" s="90"/>
      <c r="ZT426" s="90"/>
      <c r="ZU426" s="90"/>
      <c r="ZV426" s="90"/>
      <c r="ZW426" s="90"/>
      <c r="ZX426" s="90"/>
      <c r="ZY426" s="90"/>
      <c r="ZZ426" s="90"/>
      <c r="AAA426" s="90"/>
      <c r="AAB426" s="90"/>
      <c r="AAC426" s="90"/>
      <c r="AAD426" s="90"/>
      <c r="AAE426" s="90"/>
      <c r="AAF426" s="90"/>
      <c r="AAG426" s="90"/>
      <c r="AAH426" s="90"/>
      <c r="AAI426" s="90"/>
      <c r="AAJ426" s="90"/>
      <c r="AAK426" s="90"/>
      <c r="AAL426" s="90"/>
      <c r="AAM426" s="90"/>
      <c r="AAN426" s="90"/>
      <c r="AAO426" s="90"/>
      <c r="AAP426" s="90"/>
      <c r="AAQ426" s="90"/>
      <c r="AAR426" s="90"/>
      <c r="AAS426" s="90"/>
      <c r="AAT426" s="90"/>
      <c r="AAU426" s="90"/>
      <c r="AAV426" s="90"/>
      <c r="AAW426" s="90"/>
      <c r="AAX426" s="90"/>
      <c r="AAY426" s="90"/>
      <c r="AAZ426" s="90"/>
      <c r="ABA426" s="90"/>
      <c r="ABB426" s="90"/>
      <c r="ABC426" s="90"/>
      <c r="ABD426" s="90"/>
      <c r="ABE426" s="90"/>
      <c r="ABF426" s="90"/>
      <c r="ABG426" s="90"/>
      <c r="ABH426" s="90"/>
      <c r="ABI426" s="90"/>
      <c r="ABJ426" s="90"/>
      <c r="ABK426" s="90"/>
      <c r="ABL426" s="90"/>
      <c r="ABM426" s="90"/>
      <c r="ABN426" s="90"/>
      <c r="ABO426" s="90"/>
      <c r="ABP426" s="90"/>
      <c r="ABQ426" s="90"/>
      <c r="ABR426" s="90"/>
      <c r="ABS426" s="90"/>
      <c r="ABT426" s="90"/>
      <c r="ABU426" s="90"/>
      <c r="ABV426" s="90"/>
      <c r="ABW426" s="90"/>
      <c r="ABX426" s="90"/>
      <c r="ABY426" s="90"/>
      <c r="ABZ426" s="90"/>
      <c r="ACA426" s="90"/>
      <c r="ACB426" s="90"/>
      <c r="ACC426" s="90"/>
      <c r="ACD426" s="90"/>
      <c r="ACE426" s="90"/>
      <c r="ACF426" s="90"/>
      <c r="ACG426" s="90"/>
      <c r="ACH426" s="90"/>
      <c r="ACI426" s="90"/>
      <c r="ACJ426" s="90"/>
      <c r="ACK426" s="90"/>
      <c r="ACL426" s="90"/>
      <c r="ACM426" s="90"/>
      <c r="ACN426" s="90"/>
      <c r="ACO426" s="90"/>
      <c r="ACP426" s="90"/>
      <c r="ACQ426" s="90"/>
      <c r="ACR426" s="90"/>
      <c r="ACS426" s="90"/>
      <c r="ACT426" s="90"/>
      <c r="ACU426" s="90"/>
      <c r="ACV426" s="90"/>
      <c r="ACW426" s="90"/>
      <c r="ACX426" s="90"/>
      <c r="ACY426" s="90"/>
      <c r="ACZ426" s="90"/>
      <c r="ADA426" s="90"/>
      <c r="ADB426" s="90"/>
      <c r="ADC426" s="90"/>
      <c r="ADD426" s="90"/>
      <c r="ADE426" s="90"/>
      <c r="ADF426" s="90"/>
      <c r="ADG426" s="90"/>
      <c r="ADH426" s="90"/>
      <c r="ADI426" s="90"/>
      <c r="ADJ426" s="90"/>
      <c r="ADK426" s="90"/>
      <c r="ADL426" s="90"/>
      <c r="ADM426" s="90"/>
      <c r="ADN426" s="90"/>
      <c r="ADO426" s="90"/>
      <c r="ADP426" s="90"/>
      <c r="ADQ426" s="90"/>
      <c r="ADR426" s="90"/>
      <c r="ADS426" s="90"/>
      <c r="ADT426" s="90"/>
      <c r="ADU426" s="90"/>
      <c r="ADV426" s="90"/>
      <c r="ADW426" s="90"/>
      <c r="ADX426" s="90"/>
      <c r="ADY426" s="90"/>
      <c r="ADZ426" s="90"/>
      <c r="AEA426" s="90"/>
      <c r="AEB426" s="90"/>
      <c r="AEC426" s="90"/>
      <c r="AED426" s="90"/>
      <c r="AEE426" s="90"/>
      <c r="AEF426" s="90"/>
      <c r="AEG426" s="90"/>
      <c r="AEH426" s="90"/>
      <c r="AEI426" s="90"/>
      <c r="AEJ426" s="90"/>
      <c r="AEK426" s="90"/>
      <c r="AEL426" s="90"/>
      <c r="AEM426" s="90"/>
      <c r="AEN426" s="90"/>
      <c r="AEO426" s="90"/>
      <c r="AEP426" s="90"/>
      <c r="AEQ426" s="90"/>
      <c r="AER426" s="90"/>
      <c r="AES426" s="90"/>
      <c r="AET426" s="90"/>
      <c r="AEU426" s="90"/>
      <c r="AEV426" s="90"/>
      <c r="AEW426" s="90"/>
      <c r="AEX426" s="90"/>
      <c r="AEY426" s="90"/>
      <c r="AEZ426" s="90"/>
      <c r="AFA426" s="90"/>
      <c r="AFB426" s="90"/>
      <c r="AFC426" s="90"/>
      <c r="AFD426" s="90"/>
      <c r="AFE426" s="90"/>
      <c r="AFF426" s="90"/>
      <c r="AFG426" s="90"/>
      <c r="AFH426" s="90"/>
      <c r="AFI426" s="90"/>
      <c r="AFJ426" s="90"/>
      <c r="AFK426" s="90"/>
      <c r="AFL426" s="90"/>
      <c r="AFM426" s="90"/>
      <c r="AFN426" s="90"/>
      <c r="AFO426" s="90"/>
      <c r="AFP426" s="90"/>
      <c r="AFQ426" s="90"/>
      <c r="AFR426" s="90"/>
      <c r="AFS426" s="90"/>
      <c r="AFT426" s="90"/>
      <c r="AFU426" s="90"/>
      <c r="AFV426" s="90"/>
      <c r="AFW426" s="90"/>
      <c r="AFX426" s="90"/>
      <c r="AFY426" s="90"/>
      <c r="AFZ426" s="90"/>
      <c r="AGA426" s="90"/>
      <c r="AGB426" s="90"/>
      <c r="AGC426" s="90"/>
      <c r="AGD426" s="90"/>
      <c r="AGE426" s="90"/>
      <c r="AGF426" s="90"/>
      <c r="AGG426" s="90"/>
      <c r="AGH426" s="90"/>
      <c r="AGI426" s="90"/>
      <c r="AGJ426" s="90"/>
      <c r="AGK426" s="90"/>
      <c r="AGL426" s="90"/>
      <c r="AGM426" s="90"/>
      <c r="AGN426" s="90"/>
      <c r="AGO426" s="90"/>
      <c r="AGP426" s="90"/>
      <c r="AGQ426" s="90"/>
      <c r="AGR426" s="90"/>
      <c r="AGS426" s="90"/>
      <c r="AGT426" s="90"/>
      <c r="AGU426" s="90"/>
      <c r="AGV426" s="90"/>
      <c r="AGW426" s="90"/>
      <c r="AGX426" s="90"/>
      <c r="AGY426" s="90"/>
      <c r="AGZ426" s="90"/>
      <c r="AHA426" s="90"/>
      <c r="AHB426" s="90"/>
      <c r="AHC426" s="90"/>
      <c r="AHD426" s="90"/>
      <c r="AHE426" s="90"/>
      <c r="AHF426" s="90"/>
      <c r="AHG426" s="90"/>
      <c r="AHH426" s="90"/>
      <c r="AHI426" s="90"/>
      <c r="AHJ426" s="90"/>
      <c r="AHK426" s="90"/>
      <c r="AHL426" s="90"/>
      <c r="AHM426" s="90"/>
      <c r="AHN426" s="90"/>
      <c r="AHO426" s="90"/>
      <c r="AHP426" s="90"/>
      <c r="AHQ426" s="90"/>
      <c r="AHR426" s="90"/>
      <c r="AHS426" s="90"/>
      <c r="AHT426" s="90"/>
      <c r="AHU426" s="90"/>
      <c r="AHV426" s="90"/>
      <c r="AHW426" s="90"/>
      <c r="AHX426" s="90"/>
      <c r="AHY426" s="90"/>
      <c r="AHZ426" s="90"/>
      <c r="AIA426" s="90"/>
      <c r="AIB426" s="90"/>
      <c r="AIC426" s="90"/>
      <c r="AID426" s="90"/>
      <c r="AIE426" s="90"/>
      <c r="AIF426" s="90"/>
      <c r="AIG426" s="90"/>
      <c r="AIH426" s="90"/>
      <c r="AII426" s="90"/>
      <c r="AIJ426" s="90"/>
      <c r="AIK426" s="90"/>
      <c r="AIL426" s="90"/>
      <c r="AIM426" s="90"/>
      <c r="AIN426" s="90"/>
      <c r="AIO426" s="90"/>
      <c r="AIP426" s="90"/>
      <c r="AIQ426" s="90"/>
      <c r="AIR426" s="90"/>
      <c r="AIS426" s="90"/>
      <c r="AIT426" s="90"/>
      <c r="AIU426" s="90"/>
      <c r="AIV426" s="90"/>
      <c r="AIW426" s="90"/>
      <c r="AIX426" s="90"/>
      <c r="AIY426" s="90"/>
      <c r="AIZ426" s="90"/>
      <c r="AJA426" s="90"/>
      <c r="AJB426" s="90"/>
      <c r="AJC426" s="90"/>
      <c r="AJD426" s="90"/>
      <c r="AJE426" s="90"/>
      <c r="AJF426" s="90"/>
      <c r="AJG426" s="90"/>
      <c r="AJH426" s="90"/>
      <c r="AJI426" s="90"/>
      <c r="AJJ426" s="90"/>
      <c r="AJK426" s="90"/>
      <c r="AJL426" s="90"/>
      <c r="AJM426" s="90"/>
      <c r="AJN426" s="90"/>
      <c r="AJO426" s="90"/>
      <c r="AJP426" s="90"/>
      <c r="AJQ426" s="90"/>
      <c r="AJR426" s="90"/>
      <c r="AJS426" s="90"/>
      <c r="AJT426" s="90"/>
      <c r="AJU426" s="90"/>
      <c r="AJV426" s="90"/>
      <c r="AJW426" s="90"/>
      <c r="AJX426" s="90"/>
      <c r="AJY426" s="90"/>
      <c r="AJZ426" s="90"/>
      <c r="AKA426" s="90"/>
      <c r="AKB426" s="90"/>
      <c r="AKC426" s="90"/>
      <c r="AKD426" s="90"/>
      <c r="AKE426" s="90"/>
      <c r="AKF426" s="90"/>
      <c r="AKG426" s="90"/>
      <c r="AKH426" s="90"/>
      <c r="AKI426" s="90"/>
      <c r="AKJ426" s="90"/>
      <c r="AKK426" s="90"/>
      <c r="AKL426" s="90"/>
      <c r="AKM426" s="90"/>
      <c r="AKN426" s="90"/>
      <c r="AKO426" s="90"/>
      <c r="AKP426" s="90"/>
      <c r="AKQ426" s="90"/>
      <c r="AKR426" s="90"/>
      <c r="AKS426" s="90"/>
      <c r="AKT426" s="90"/>
      <c r="AKU426" s="90"/>
      <c r="AKV426" s="90"/>
      <c r="AKW426" s="90"/>
      <c r="AKX426" s="90"/>
      <c r="AKY426" s="90"/>
      <c r="AKZ426" s="90"/>
      <c r="ALA426" s="90"/>
      <c r="ALB426" s="90"/>
      <c r="ALC426" s="90"/>
      <c r="ALD426" s="90"/>
      <c r="ALE426" s="90"/>
      <c r="ALF426" s="90"/>
      <c r="ALG426" s="90"/>
      <c r="ALH426" s="90"/>
      <c r="ALI426" s="90"/>
      <c r="ALJ426" s="90"/>
      <c r="ALK426" s="90"/>
      <c r="ALL426" s="90"/>
      <c r="ALM426" s="90"/>
      <c r="ALN426" s="90"/>
      <c r="ALO426" s="90"/>
      <c r="ALP426" s="90"/>
      <c r="ALQ426" s="90"/>
      <c r="ALR426" s="90"/>
      <c r="ALS426" s="90"/>
      <c r="ALT426" s="90"/>
      <c r="ALU426" s="90"/>
      <c r="ALV426" s="90"/>
      <c r="ALW426" s="90"/>
      <c r="ALX426" s="90"/>
      <c r="ALY426" s="90"/>
      <c r="ALZ426" s="90"/>
      <c r="AMA426" s="90"/>
      <c r="AMB426" s="90"/>
      <c r="AMC426" s="90"/>
      <c r="AMD426" s="90"/>
      <c r="AME426" s="90"/>
      <c r="AMF426" s="90"/>
      <c r="AMG426" s="90"/>
      <c r="AMH426" s="90"/>
      <c r="AMI426" s="90"/>
      <c r="AMJ426" s="90"/>
    </row>
    <row r="427" spans="1:1024" x14ac:dyDescent="0.25">
      <c r="A427" s="104">
        <v>43935</v>
      </c>
      <c r="B427" s="101">
        <v>0.5</v>
      </c>
      <c r="C427" s="103">
        <v>903</v>
      </c>
      <c r="D427" s="180"/>
      <c r="E427" s="179"/>
      <c r="F427" s="90"/>
      <c r="G427" s="90"/>
      <c r="H427" s="90"/>
      <c r="I427" s="90"/>
      <c r="J427" s="90"/>
      <c r="K427" s="90"/>
      <c r="L427" s="90"/>
      <c r="M427" s="90"/>
      <c r="N427" s="90"/>
      <c r="O427" s="90"/>
      <c r="P427" s="90"/>
      <c r="Q427" s="90"/>
      <c r="R427" s="90"/>
      <c r="S427" s="90"/>
      <c r="T427" s="90"/>
      <c r="U427" s="90"/>
      <c r="V427" s="90"/>
      <c r="W427" s="90"/>
      <c r="X427" s="90"/>
      <c r="Y427" s="90"/>
      <c r="Z427" s="90"/>
      <c r="AA427" s="90"/>
      <c r="AB427" s="90"/>
      <c r="AC427" s="90"/>
      <c r="AD427" s="90"/>
      <c r="AE427" s="90"/>
      <c r="AF427" s="90"/>
      <c r="AG427" s="90"/>
      <c r="AH427" s="90"/>
      <c r="AI427" s="90"/>
      <c r="AJ427" s="90"/>
      <c r="AK427" s="90"/>
      <c r="AL427" s="90"/>
      <c r="AM427" s="90"/>
      <c r="AN427" s="90"/>
      <c r="AO427" s="90"/>
      <c r="AP427" s="90"/>
      <c r="AQ427" s="90"/>
      <c r="AR427" s="90"/>
      <c r="AS427" s="90"/>
      <c r="AT427" s="90"/>
      <c r="AU427" s="90"/>
      <c r="AV427" s="90"/>
      <c r="AW427" s="90"/>
      <c r="AX427" s="90"/>
      <c r="AY427" s="90"/>
      <c r="AZ427" s="90"/>
      <c r="BA427" s="90"/>
      <c r="BB427" s="90"/>
      <c r="BC427" s="90"/>
      <c r="BD427" s="90"/>
      <c r="BE427" s="90"/>
      <c r="BF427" s="90"/>
      <c r="BG427" s="90"/>
      <c r="BH427" s="90"/>
      <c r="BI427" s="90"/>
      <c r="BJ427" s="90"/>
      <c r="BK427" s="90"/>
      <c r="BL427" s="90"/>
      <c r="BM427" s="90"/>
      <c r="BN427" s="90"/>
      <c r="BO427" s="90"/>
      <c r="BP427" s="90"/>
      <c r="BQ427" s="90"/>
      <c r="BR427" s="90"/>
      <c r="BS427" s="90"/>
      <c r="BT427" s="90"/>
      <c r="BU427" s="90"/>
      <c r="BV427" s="90"/>
      <c r="BW427" s="90"/>
      <c r="BX427" s="90"/>
      <c r="BY427" s="90"/>
      <c r="BZ427" s="90"/>
      <c r="CA427" s="90"/>
      <c r="CB427" s="90"/>
      <c r="CC427" s="90"/>
      <c r="CD427" s="90"/>
      <c r="CE427" s="90"/>
      <c r="CF427" s="90"/>
      <c r="CG427" s="90"/>
      <c r="CH427" s="90"/>
      <c r="CI427" s="90"/>
      <c r="CJ427" s="90"/>
      <c r="CK427" s="90"/>
      <c r="CL427" s="90"/>
      <c r="CM427" s="90"/>
      <c r="CN427" s="90"/>
      <c r="CO427" s="90"/>
      <c r="CP427" s="90"/>
      <c r="CQ427" s="90"/>
      <c r="CR427" s="90"/>
      <c r="CS427" s="90"/>
      <c r="CT427" s="90"/>
      <c r="CU427" s="90"/>
      <c r="CV427" s="90"/>
      <c r="CW427" s="90"/>
      <c r="CX427" s="90"/>
      <c r="CY427" s="90"/>
      <c r="CZ427" s="90"/>
      <c r="DA427" s="90"/>
      <c r="DB427" s="90"/>
      <c r="DC427" s="90"/>
      <c r="DD427" s="90"/>
      <c r="DE427" s="90"/>
      <c r="DF427" s="90"/>
      <c r="DG427" s="90"/>
      <c r="DH427" s="90"/>
      <c r="DI427" s="90"/>
      <c r="DJ427" s="90"/>
      <c r="DK427" s="90"/>
      <c r="DL427" s="90"/>
      <c r="DM427" s="90"/>
      <c r="DN427" s="90"/>
      <c r="DO427" s="90"/>
      <c r="DP427" s="90"/>
      <c r="DQ427" s="90"/>
      <c r="DR427" s="90"/>
      <c r="DS427" s="90"/>
      <c r="DT427" s="90"/>
      <c r="DU427" s="90"/>
      <c r="DV427" s="90"/>
      <c r="DW427" s="90"/>
      <c r="DX427" s="90"/>
      <c r="DY427" s="90"/>
      <c r="DZ427" s="90"/>
      <c r="EA427" s="90"/>
      <c r="EB427" s="90"/>
      <c r="EC427" s="90"/>
      <c r="ED427" s="90"/>
      <c r="EE427" s="90"/>
      <c r="EF427" s="90"/>
      <c r="EG427" s="90"/>
      <c r="EH427" s="90"/>
      <c r="EI427" s="90"/>
      <c r="EJ427" s="90"/>
      <c r="EK427" s="90"/>
      <c r="EL427" s="90"/>
      <c r="EM427" s="90"/>
      <c r="EN427" s="90"/>
      <c r="EO427" s="90"/>
      <c r="EP427" s="90"/>
      <c r="EQ427" s="90"/>
      <c r="ER427" s="90"/>
      <c r="ES427" s="90"/>
      <c r="ET427" s="90"/>
      <c r="EU427" s="90"/>
      <c r="EV427" s="90"/>
      <c r="EW427" s="90"/>
      <c r="EX427" s="90"/>
      <c r="EY427" s="90"/>
      <c r="EZ427" s="90"/>
      <c r="FA427" s="90"/>
      <c r="FB427" s="90"/>
      <c r="FC427" s="90"/>
      <c r="FD427" s="90"/>
      <c r="FE427" s="90"/>
      <c r="FF427" s="90"/>
      <c r="FG427" s="90"/>
      <c r="FH427" s="90"/>
      <c r="FI427" s="90"/>
      <c r="FJ427" s="90"/>
      <c r="FK427" s="90"/>
      <c r="FL427" s="90"/>
      <c r="FM427" s="90"/>
      <c r="FN427" s="90"/>
      <c r="FO427" s="90"/>
      <c r="FP427" s="90"/>
      <c r="FQ427" s="90"/>
      <c r="FR427" s="90"/>
      <c r="FS427" s="90"/>
      <c r="FT427" s="90"/>
      <c r="FU427" s="90"/>
      <c r="FV427" s="90"/>
      <c r="FW427" s="90"/>
      <c r="FX427" s="90"/>
      <c r="FY427" s="90"/>
      <c r="FZ427" s="90"/>
      <c r="GA427" s="90"/>
      <c r="GB427" s="90"/>
      <c r="GC427" s="90"/>
      <c r="GD427" s="90"/>
      <c r="GE427" s="90"/>
      <c r="GF427" s="90"/>
      <c r="GG427" s="90"/>
      <c r="GH427" s="90"/>
      <c r="GI427" s="90"/>
      <c r="GJ427" s="90"/>
      <c r="GK427" s="90"/>
      <c r="GL427" s="90"/>
      <c r="GM427" s="90"/>
      <c r="GN427" s="90"/>
      <c r="GO427" s="90"/>
      <c r="GP427" s="90"/>
      <c r="GQ427" s="90"/>
      <c r="GR427" s="90"/>
      <c r="GS427" s="90"/>
      <c r="GT427" s="90"/>
      <c r="GU427" s="90"/>
      <c r="GV427" s="90"/>
      <c r="GW427" s="90"/>
      <c r="GX427" s="90"/>
      <c r="GY427" s="90"/>
      <c r="GZ427" s="90"/>
      <c r="HA427" s="90"/>
      <c r="HB427" s="90"/>
      <c r="HC427" s="90"/>
      <c r="HD427" s="90"/>
      <c r="HE427" s="90"/>
      <c r="HF427" s="90"/>
      <c r="HG427" s="90"/>
      <c r="HH427" s="90"/>
      <c r="HI427" s="90"/>
      <c r="HJ427" s="90"/>
      <c r="HK427" s="90"/>
      <c r="HL427" s="90"/>
      <c r="HM427" s="90"/>
      <c r="HN427" s="90"/>
      <c r="HO427" s="90"/>
      <c r="HP427" s="90"/>
      <c r="HQ427" s="90"/>
      <c r="HR427" s="90"/>
      <c r="HS427" s="90"/>
      <c r="HT427" s="90"/>
      <c r="HU427" s="90"/>
      <c r="HV427" s="90"/>
      <c r="HW427" s="90"/>
      <c r="HX427" s="90"/>
      <c r="HY427" s="90"/>
      <c r="HZ427" s="90"/>
      <c r="IA427" s="90"/>
      <c r="IB427" s="90"/>
      <c r="IC427" s="90"/>
      <c r="ID427" s="90"/>
      <c r="IE427" s="90"/>
      <c r="IF427" s="90"/>
      <c r="IG427" s="90"/>
      <c r="IH427" s="90"/>
      <c r="II427" s="90"/>
      <c r="IJ427" s="90"/>
      <c r="IK427" s="90"/>
      <c r="IL427" s="90"/>
      <c r="IM427" s="90"/>
      <c r="IN427" s="90"/>
      <c r="IO427" s="90"/>
      <c r="IP427" s="90"/>
      <c r="IQ427" s="90"/>
      <c r="IR427" s="90"/>
      <c r="IS427" s="90"/>
      <c r="IT427" s="90"/>
      <c r="IU427" s="90"/>
      <c r="IV427" s="90"/>
      <c r="IW427" s="90"/>
      <c r="IX427" s="90"/>
      <c r="IY427" s="90"/>
      <c r="IZ427" s="90"/>
      <c r="JA427" s="90"/>
      <c r="JB427" s="90"/>
      <c r="JC427" s="90"/>
      <c r="JD427" s="90"/>
      <c r="JE427" s="90"/>
      <c r="JF427" s="90"/>
      <c r="JG427" s="90"/>
      <c r="JH427" s="90"/>
      <c r="JI427" s="90"/>
      <c r="JJ427" s="90"/>
      <c r="JK427" s="90"/>
      <c r="JL427" s="90"/>
      <c r="JM427" s="90"/>
      <c r="JN427" s="90"/>
      <c r="JO427" s="90"/>
      <c r="JP427" s="90"/>
      <c r="JQ427" s="90"/>
      <c r="JR427" s="90"/>
      <c r="JS427" s="90"/>
      <c r="JT427" s="90"/>
      <c r="JU427" s="90"/>
      <c r="JV427" s="90"/>
      <c r="JW427" s="90"/>
      <c r="JX427" s="90"/>
      <c r="JY427" s="90"/>
      <c r="JZ427" s="90"/>
      <c r="KA427" s="90"/>
      <c r="KB427" s="90"/>
      <c r="KC427" s="90"/>
      <c r="KD427" s="90"/>
      <c r="KE427" s="90"/>
      <c r="KF427" s="90"/>
      <c r="KG427" s="90"/>
      <c r="KH427" s="90"/>
      <c r="KI427" s="90"/>
      <c r="KJ427" s="90"/>
      <c r="KK427" s="90"/>
      <c r="KL427" s="90"/>
      <c r="KM427" s="90"/>
      <c r="KN427" s="90"/>
      <c r="KO427" s="90"/>
      <c r="KP427" s="90"/>
      <c r="KQ427" s="90"/>
      <c r="KR427" s="90"/>
      <c r="KS427" s="90"/>
      <c r="KT427" s="90"/>
      <c r="KU427" s="90"/>
      <c r="KV427" s="90"/>
      <c r="KW427" s="90"/>
      <c r="KX427" s="90"/>
      <c r="KY427" s="90"/>
      <c r="KZ427" s="90"/>
      <c r="LA427" s="90"/>
      <c r="LB427" s="90"/>
      <c r="LC427" s="90"/>
      <c r="LD427" s="90"/>
      <c r="LE427" s="90"/>
      <c r="LF427" s="90"/>
      <c r="LG427" s="90"/>
      <c r="LH427" s="90"/>
      <c r="LI427" s="90"/>
      <c r="LJ427" s="90"/>
      <c r="LK427" s="90"/>
      <c r="LL427" s="90"/>
      <c r="LM427" s="90"/>
      <c r="LN427" s="90"/>
      <c r="LO427" s="90"/>
      <c r="LP427" s="90"/>
      <c r="LQ427" s="90"/>
      <c r="LR427" s="90"/>
      <c r="LS427" s="90"/>
      <c r="LT427" s="90"/>
      <c r="LU427" s="90"/>
      <c r="LV427" s="90"/>
      <c r="LW427" s="90"/>
      <c r="LX427" s="90"/>
      <c r="LY427" s="90"/>
      <c r="LZ427" s="90"/>
      <c r="MA427" s="90"/>
      <c r="MB427" s="90"/>
      <c r="MC427" s="90"/>
      <c r="MD427" s="90"/>
      <c r="ME427" s="90"/>
      <c r="MF427" s="90"/>
      <c r="MG427" s="90"/>
      <c r="MH427" s="90"/>
      <c r="MI427" s="90"/>
      <c r="MJ427" s="90"/>
      <c r="MK427" s="90"/>
      <c r="ML427" s="90"/>
      <c r="MM427" s="90"/>
      <c r="MN427" s="90"/>
      <c r="MO427" s="90"/>
      <c r="MP427" s="90"/>
      <c r="MQ427" s="90"/>
      <c r="MR427" s="90"/>
      <c r="MS427" s="90"/>
      <c r="MT427" s="90"/>
      <c r="MU427" s="90"/>
      <c r="MV427" s="90"/>
      <c r="MW427" s="90"/>
      <c r="MX427" s="90"/>
      <c r="MY427" s="90"/>
      <c r="MZ427" s="90"/>
      <c r="NA427" s="90"/>
      <c r="NB427" s="90"/>
      <c r="NC427" s="90"/>
      <c r="ND427" s="90"/>
      <c r="NE427" s="90"/>
      <c r="NF427" s="90"/>
      <c r="NG427" s="90"/>
      <c r="NH427" s="90"/>
      <c r="NI427" s="90"/>
      <c r="NJ427" s="90"/>
      <c r="NK427" s="90"/>
      <c r="NL427" s="90"/>
      <c r="NM427" s="90"/>
      <c r="NN427" s="90"/>
      <c r="NO427" s="90"/>
      <c r="NP427" s="90"/>
      <c r="NQ427" s="90"/>
      <c r="NR427" s="90"/>
      <c r="NS427" s="90"/>
      <c r="NT427" s="90"/>
      <c r="NU427" s="90"/>
      <c r="NV427" s="90"/>
      <c r="NW427" s="90"/>
      <c r="NX427" s="90"/>
      <c r="NY427" s="90"/>
      <c r="NZ427" s="90"/>
      <c r="OA427" s="90"/>
      <c r="OB427" s="90"/>
      <c r="OC427" s="90"/>
      <c r="OD427" s="90"/>
      <c r="OE427" s="90"/>
      <c r="OF427" s="90"/>
      <c r="OG427" s="90"/>
      <c r="OH427" s="90"/>
      <c r="OI427" s="90"/>
      <c r="OJ427" s="90"/>
      <c r="OK427" s="90"/>
      <c r="OL427" s="90"/>
      <c r="OM427" s="90"/>
      <c r="ON427" s="90"/>
      <c r="OO427" s="90"/>
      <c r="OP427" s="90"/>
      <c r="OQ427" s="90"/>
      <c r="OR427" s="90"/>
      <c r="OS427" s="90"/>
      <c r="OT427" s="90"/>
      <c r="OU427" s="90"/>
      <c r="OV427" s="90"/>
      <c r="OW427" s="90"/>
      <c r="OX427" s="90"/>
      <c r="OY427" s="90"/>
      <c r="OZ427" s="90"/>
      <c r="PA427" s="90"/>
      <c r="PB427" s="90"/>
      <c r="PC427" s="90"/>
      <c r="PD427" s="90"/>
      <c r="PE427" s="90"/>
      <c r="PF427" s="90"/>
      <c r="PG427" s="90"/>
      <c r="PH427" s="90"/>
      <c r="PI427" s="90"/>
      <c r="PJ427" s="90"/>
      <c r="PK427" s="90"/>
      <c r="PL427" s="90"/>
      <c r="PM427" s="90"/>
      <c r="PN427" s="90"/>
      <c r="PO427" s="90"/>
      <c r="PP427" s="90"/>
      <c r="PQ427" s="90"/>
      <c r="PR427" s="90"/>
      <c r="PS427" s="90"/>
      <c r="PT427" s="90"/>
      <c r="PU427" s="90"/>
      <c r="PV427" s="90"/>
      <c r="PW427" s="90"/>
      <c r="PX427" s="90"/>
      <c r="PY427" s="90"/>
      <c r="PZ427" s="90"/>
      <c r="QA427" s="90"/>
      <c r="QB427" s="90"/>
      <c r="QC427" s="90"/>
      <c r="QD427" s="90"/>
      <c r="QE427" s="90"/>
      <c r="QF427" s="90"/>
      <c r="QG427" s="90"/>
      <c r="QH427" s="90"/>
      <c r="QI427" s="90"/>
      <c r="QJ427" s="90"/>
      <c r="QK427" s="90"/>
      <c r="QL427" s="90"/>
      <c r="QM427" s="90"/>
      <c r="QN427" s="90"/>
      <c r="QO427" s="90"/>
      <c r="QP427" s="90"/>
      <c r="QQ427" s="90"/>
      <c r="QR427" s="90"/>
      <c r="QS427" s="90"/>
      <c r="QT427" s="90"/>
      <c r="QU427" s="90"/>
      <c r="QV427" s="90"/>
      <c r="QW427" s="90"/>
      <c r="QX427" s="90"/>
      <c r="QY427" s="90"/>
      <c r="QZ427" s="90"/>
      <c r="RA427" s="90"/>
      <c r="RB427" s="90"/>
      <c r="RC427" s="90"/>
      <c r="RD427" s="90"/>
      <c r="RE427" s="90"/>
      <c r="RF427" s="90"/>
      <c r="RG427" s="90"/>
      <c r="RH427" s="90"/>
      <c r="RI427" s="90"/>
      <c r="RJ427" s="90"/>
      <c r="RK427" s="90"/>
      <c r="RL427" s="90"/>
      <c r="RM427" s="90"/>
      <c r="RN427" s="90"/>
      <c r="RO427" s="90"/>
      <c r="RP427" s="90"/>
      <c r="RQ427" s="90"/>
      <c r="RR427" s="90"/>
      <c r="RS427" s="90"/>
      <c r="RT427" s="90"/>
      <c r="RU427" s="90"/>
      <c r="RV427" s="90"/>
      <c r="RW427" s="90"/>
      <c r="RX427" s="90"/>
      <c r="RY427" s="90"/>
      <c r="RZ427" s="90"/>
      <c r="SA427" s="90"/>
      <c r="SB427" s="90"/>
      <c r="SC427" s="90"/>
      <c r="SD427" s="90"/>
      <c r="SE427" s="90"/>
      <c r="SF427" s="90"/>
      <c r="SG427" s="90"/>
      <c r="SH427" s="90"/>
      <c r="SI427" s="90"/>
      <c r="SJ427" s="90"/>
      <c r="SK427" s="90"/>
      <c r="SL427" s="90"/>
      <c r="SM427" s="90"/>
      <c r="SN427" s="90"/>
      <c r="SO427" s="90"/>
      <c r="SP427" s="90"/>
      <c r="SQ427" s="90"/>
      <c r="SR427" s="90"/>
      <c r="SS427" s="90"/>
      <c r="ST427" s="90"/>
      <c r="SU427" s="90"/>
      <c r="SV427" s="90"/>
      <c r="SW427" s="90"/>
      <c r="SX427" s="90"/>
      <c r="SY427" s="90"/>
      <c r="SZ427" s="90"/>
      <c r="TA427" s="90"/>
      <c r="TB427" s="90"/>
      <c r="TC427" s="90"/>
      <c r="TD427" s="90"/>
      <c r="TE427" s="90"/>
      <c r="TF427" s="90"/>
      <c r="TG427" s="90"/>
      <c r="TH427" s="90"/>
      <c r="TI427" s="90"/>
      <c r="TJ427" s="90"/>
      <c r="TK427" s="90"/>
      <c r="TL427" s="90"/>
      <c r="TM427" s="90"/>
      <c r="TN427" s="90"/>
      <c r="TO427" s="90"/>
      <c r="TP427" s="90"/>
      <c r="TQ427" s="90"/>
      <c r="TR427" s="90"/>
      <c r="TS427" s="90"/>
      <c r="TT427" s="90"/>
      <c r="TU427" s="90"/>
      <c r="TV427" s="90"/>
      <c r="TW427" s="90"/>
      <c r="TX427" s="90"/>
      <c r="TY427" s="90"/>
      <c r="TZ427" s="90"/>
      <c r="UA427" s="90"/>
      <c r="UB427" s="90"/>
      <c r="UC427" s="90"/>
      <c r="UD427" s="90"/>
      <c r="UE427" s="90"/>
      <c r="UF427" s="90"/>
      <c r="UG427" s="90"/>
      <c r="UH427" s="90"/>
      <c r="UI427" s="90"/>
      <c r="UJ427" s="90"/>
      <c r="UK427" s="90"/>
      <c r="UL427" s="90"/>
      <c r="UM427" s="90"/>
      <c r="UN427" s="90"/>
      <c r="UO427" s="90"/>
      <c r="UP427" s="90"/>
      <c r="UQ427" s="90"/>
      <c r="UR427" s="90"/>
      <c r="US427" s="90"/>
      <c r="UT427" s="90"/>
      <c r="UU427" s="90"/>
      <c r="UV427" s="90"/>
      <c r="UW427" s="90"/>
      <c r="UX427" s="90"/>
      <c r="UY427" s="90"/>
      <c r="UZ427" s="90"/>
      <c r="VA427" s="90"/>
      <c r="VB427" s="90"/>
      <c r="VC427" s="90"/>
      <c r="VD427" s="90"/>
      <c r="VE427" s="90"/>
      <c r="VF427" s="90"/>
      <c r="VG427" s="90"/>
      <c r="VH427" s="90"/>
      <c r="VI427" s="90"/>
      <c r="VJ427" s="90"/>
      <c r="VK427" s="90"/>
      <c r="VL427" s="90"/>
      <c r="VM427" s="90"/>
      <c r="VN427" s="90"/>
      <c r="VO427" s="90"/>
      <c r="VP427" s="90"/>
      <c r="VQ427" s="90"/>
      <c r="VR427" s="90"/>
      <c r="VS427" s="90"/>
      <c r="VT427" s="90"/>
      <c r="VU427" s="90"/>
      <c r="VV427" s="90"/>
      <c r="VW427" s="90"/>
      <c r="VX427" s="90"/>
      <c r="VY427" s="90"/>
      <c r="VZ427" s="90"/>
      <c r="WA427" s="90"/>
      <c r="WB427" s="90"/>
      <c r="WC427" s="90"/>
      <c r="WD427" s="90"/>
      <c r="WE427" s="90"/>
      <c r="WF427" s="90"/>
      <c r="WG427" s="90"/>
      <c r="WH427" s="90"/>
      <c r="WI427" s="90"/>
      <c r="WJ427" s="90"/>
      <c r="WK427" s="90"/>
      <c r="WL427" s="90"/>
      <c r="WM427" s="90"/>
      <c r="WN427" s="90"/>
      <c r="WO427" s="90"/>
      <c r="WP427" s="90"/>
      <c r="WQ427" s="90"/>
      <c r="WR427" s="90"/>
      <c r="WS427" s="90"/>
      <c r="WT427" s="90"/>
      <c r="WU427" s="90"/>
      <c r="WV427" s="90"/>
      <c r="WW427" s="90"/>
      <c r="WX427" s="90"/>
      <c r="WY427" s="90"/>
      <c r="WZ427" s="90"/>
      <c r="XA427" s="90"/>
      <c r="XB427" s="90"/>
      <c r="XC427" s="90"/>
      <c r="XD427" s="90"/>
      <c r="XE427" s="90"/>
      <c r="XF427" s="90"/>
      <c r="XG427" s="90"/>
      <c r="XH427" s="90"/>
      <c r="XI427" s="90"/>
      <c r="XJ427" s="90"/>
      <c r="XK427" s="90"/>
      <c r="XL427" s="90"/>
      <c r="XM427" s="90"/>
      <c r="XN427" s="90"/>
      <c r="XO427" s="90"/>
      <c r="XP427" s="90"/>
      <c r="XQ427" s="90"/>
      <c r="XR427" s="90"/>
      <c r="XS427" s="90"/>
      <c r="XT427" s="90"/>
      <c r="XU427" s="90"/>
      <c r="XV427" s="90"/>
      <c r="XW427" s="90"/>
      <c r="XX427" s="90"/>
      <c r="XY427" s="90"/>
      <c r="XZ427" s="90"/>
      <c r="YA427" s="90"/>
      <c r="YB427" s="90"/>
      <c r="YC427" s="90"/>
      <c r="YD427" s="90"/>
      <c r="YE427" s="90"/>
      <c r="YF427" s="90"/>
      <c r="YG427" s="90"/>
      <c r="YH427" s="90"/>
      <c r="YI427" s="90"/>
      <c r="YJ427" s="90"/>
      <c r="YK427" s="90"/>
      <c r="YL427" s="90"/>
      <c r="YM427" s="90"/>
      <c r="YN427" s="90"/>
      <c r="YO427" s="90"/>
      <c r="YP427" s="90"/>
      <c r="YQ427" s="90"/>
      <c r="YR427" s="90"/>
      <c r="YS427" s="90"/>
      <c r="YT427" s="90"/>
      <c r="YU427" s="90"/>
      <c r="YV427" s="90"/>
      <c r="YW427" s="90"/>
      <c r="YX427" s="90"/>
      <c r="YY427" s="90"/>
      <c r="YZ427" s="90"/>
      <c r="ZA427" s="90"/>
      <c r="ZB427" s="90"/>
      <c r="ZC427" s="90"/>
      <c r="ZD427" s="90"/>
      <c r="ZE427" s="90"/>
      <c r="ZF427" s="90"/>
      <c r="ZG427" s="90"/>
      <c r="ZH427" s="90"/>
      <c r="ZI427" s="90"/>
      <c r="ZJ427" s="90"/>
      <c r="ZK427" s="90"/>
      <c r="ZL427" s="90"/>
      <c r="ZM427" s="90"/>
      <c r="ZN427" s="90"/>
      <c r="ZO427" s="90"/>
      <c r="ZP427" s="90"/>
      <c r="ZQ427" s="90"/>
      <c r="ZR427" s="90"/>
      <c r="ZS427" s="90"/>
      <c r="ZT427" s="90"/>
      <c r="ZU427" s="90"/>
      <c r="ZV427" s="90"/>
      <c r="ZW427" s="90"/>
      <c r="ZX427" s="90"/>
      <c r="ZY427" s="90"/>
      <c r="ZZ427" s="90"/>
      <c r="AAA427" s="90"/>
      <c r="AAB427" s="90"/>
      <c r="AAC427" s="90"/>
      <c r="AAD427" s="90"/>
      <c r="AAE427" s="90"/>
      <c r="AAF427" s="90"/>
      <c r="AAG427" s="90"/>
      <c r="AAH427" s="90"/>
      <c r="AAI427" s="90"/>
      <c r="AAJ427" s="90"/>
      <c r="AAK427" s="90"/>
      <c r="AAL427" s="90"/>
      <c r="AAM427" s="90"/>
      <c r="AAN427" s="90"/>
      <c r="AAO427" s="90"/>
      <c r="AAP427" s="90"/>
      <c r="AAQ427" s="90"/>
      <c r="AAR427" s="90"/>
      <c r="AAS427" s="90"/>
      <c r="AAT427" s="90"/>
      <c r="AAU427" s="90"/>
      <c r="AAV427" s="90"/>
      <c r="AAW427" s="90"/>
      <c r="AAX427" s="90"/>
      <c r="AAY427" s="90"/>
      <c r="AAZ427" s="90"/>
      <c r="ABA427" s="90"/>
      <c r="ABB427" s="90"/>
      <c r="ABC427" s="90"/>
      <c r="ABD427" s="90"/>
      <c r="ABE427" s="90"/>
      <c r="ABF427" s="90"/>
      <c r="ABG427" s="90"/>
      <c r="ABH427" s="90"/>
      <c r="ABI427" s="90"/>
      <c r="ABJ427" s="90"/>
      <c r="ABK427" s="90"/>
      <c r="ABL427" s="90"/>
      <c r="ABM427" s="90"/>
      <c r="ABN427" s="90"/>
      <c r="ABO427" s="90"/>
      <c r="ABP427" s="90"/>
      <c r="ABQ427" s="90"/>
      <c r="ABR427" s="90"/>
      <c r="ABS427" s="90"/>
      <c r="ABT427" s="90"/>
      <c r="ABU427" s="90"/>
      <c r="ABV427" s="90"/>
      <c r="ABW427" s="90"/>
      <c r="ABX427" s="90"/>
      <c r="ABY427" s="90"/>
      <c r="ABZ427" s="90"/>
      <c r="ACA427" s="90"/>
      <c r="ACB427" s="90"/>
      <c r="ACC427" s="90"/>
      <c r="ACD427" s="90"/>
      <c r="ACE427" s="90"/>
      <c r="ACF427" s="90"/>
      <c r="ACG427" s="90"/>
      <c r="ACH427" s="90"/>
      <c r="ACI427" s="90"/>
      <c r="ACJ427" s="90"/>
      <c r="ACK427" s="90"/>
      <c r="ACL427" s="90"/>
      <c r="ACM427" s="90"/>
      <c r="ACN427" s="90"/>
      <c r="ACO427" s="90"/>
      <c r="ACP427" s="90"/>
      <c r="ACQ427" s="90"/>
      <c r="ACR427" s="90"/>
      <c r="ACS427" s="90"/>
      <c r="ACT427" s="90"/>
      <c r="ACU427" s="90"/>
      <c r="ACV427" s="90"/>
      <c r="ACW427" s="90"/>
      <c r="ACX427" s="90"/>
      <c r="ACY427" s="90"/>
      <c r="ACZ427" s="90"/>
      <c r="ADA427" s="90"/>
      <c r="ADB427" s="90"/>
      <c r="ADC427" s="90"/>
      <c r="ADD427" s="90"/>
      <c r="ADE427" s="90"/>
      <c r="ADF427" s="90"/>
      <c r="ADG427" s="90"/>
      <c r="ADH427" s="90"/>
      <c r="ADI427" s="90"/>
      <c r="ADJ427" s="90"/>
      <c r="ADK427" s="90"/>
      <c r="ADL427" s="90"/>
      <c r="ADM427" s="90"/>
      <c r="ADN427" s="90"/>
      <c r="ADO427" s="90"/>
      <c r="ADP427" s="90"/>
      <c r="ADQ427" s="90"/>
      <c r="ADR427" s="90"/>
      <c r="ADS427" s="90"/>
      <c r="ADT427" s="90"/>
      <c r="ADU427" s="90"/>
      <c r="ADV427" s="90"/>
      <c r="ADW427" s="90"/>
      <c r="ADX427" s="90"/>
      <c r="ADY427" s="90"/>
      <c r="ADZ427" s="90"/>
      <c r="AEA427" s="90"/>
      <c r="AEB427" s="90"/>
      <c r="AEC427" s="90"/>
      <c r="AED427" s="90"/>
      <c r="AEE427" s="90"/>
      <c r="AEF427" s="90"/>
      <c r="AEG427" s="90"/>
      <c r="AEH427" s="90"/>
      <c r="AEI427" s="90"/>
      <c r="AEJ427" s="90"/>
      <c r="AEK427" s="90"/>
      <c r="AEL427" s="90"/>
      <c r="AEM427" s="90"/>
      <c r="AEN427" s="90"/>
      <c r="AEO427" s="90"/>
      <c r="AEP427" s="90"/>
      <c r="AEQ427" s="90"/>
      <c r="AER427" s="90"/>
      <c r="AES427" s="90"/>
      <c r="AET427" s="90"/>
      <c r="AEU427" s="90"/>
      <c r="AEV427" s="90"/>
      <c r="AEW427" s="90"/>
      <c r="AEX427" s="90"/>
      <c r="AEY427" s="90"/>
      <c r="AEZ427" s="90"/>
      <c r="AFA427" s="90"/>
      <c r="AFB427" s="90"/>
      <c r="AFC427" s="90"/>
      <c r="AFD427" s="90"/>
      <c r="AFE427" s="90"/>
      <c r="AFF427" s="90"/>
      <c r="AFG427" s="90"/>
      <c r="AFH427" s="90"/>
      <c r="AFI427" s="90"/>
      <c r="AFJ427" s="90"/>
      <c r="AFK427" s="90"/>
      <c r="AFL427" s="90"/>
      <c r="AFM427" s="90"/>
      <c r="AFN427" s="90"/>
      <c r="AFO427" s="90"/>
      <c r="AFP427" s="90"/>
      <c r="AFQ427" s="90"/>
      <c r="AFR427" s="90"/>
      <c r="AFS427" s="90"/>
      <c r="AFT427" s="90"/>
      <c r="AFU427" s="90"/>
      <c r="AFV427" s="90"/>
      <c r="AFW427" s="90"/>
      <c r="AFX427" s="90"/>
      <c r="AFY427" s="90"/>
      <c r="AFZ427" s="90"/>
      <c r="AGA427" s="90"/>
      <c r="AGB427" s="90"/>
      <c r="AGC427" s="90"/>
      <c r="AGD427" s="90"/>
      <c r="AGE427" s="90"/>
      <c r="AGF427" s="90"/>
      <c r="AGG427" s="90"/>
      <c r="AGH427" s="90"/>
      <c r="AGI427" s="90"/>
      <c r="AGJ427" s="90"/>
      <c r="AGK427" s="90"/>
      <c r="AGL427" s="90"/>
      <c r="AGM427" s="90"/>
      <c r="AGN427" s="90"/>
      <c r="AGO427" s="90"/>
      <c r="AGP427" s="90"/>
      <c r="AGQ427" s="90"/>
      <c r="AGR427" s="90"/>
      <c r="AGS427" s="90"/>
      <c r="AGT427" s="90"/>
      <c r="AGU427" s="90"/>
      <c r="AGV427" s="90"/>
      <c r="AGW427" s="90"/>
      <c r="AGX427" s="90"/>
      <c r="AGY427" s="90"/>
      <c r="AGZ427" s="90"/>
      <c r="AHA427" s="90"/>
      <c r="AHB427" s="90"/>
      <c r="AHC427" s="90"/>
      <c r="AHD427" s="90"/>
      <c r="AHE427" s="90"/>
      <c r="AHF427" s="90"/>
      <c r="AHG427" s="90"/>
      <c r="AHH427" s="90"/>
      <c r="AHI427" s="90"/>
      <c r="AHJ427" s="90"/>
      <c r="AHK427" s="90"/>
      <c r="AHL427" s="90"/>
      <c r="AHM427" s="90"/>
      <c r="AHN427" s="90"/>
      <c r="AHO427" s="90"/>
      <c r="AHP427" s="90"/>
      <c r="AHQ427" s="90"/>
      <c r="AHR427" s="90"/>
      <c r="AHS427" s="90"/>
      <c r="AHT427" s="90"/>
      <c r="AHU427" s="90"/>
      <c r="AHV427" s="90"/>
      <c r="AHW427" s="90"/>
      <c r="AHX427" s="90"/>
      <c r="AHY427" s="90"/>
      <c r="AHZ427" s="90"/>
      <c r="AIA427" s="90"/>
      <c r="AIB427" s="90"/>
      <c r="AIC427" s="90"/>
      <c r="AID427" s="90"/>
      <c r="AIE427" s="90"/>
      <c r="AIF427" s="90"/>
      <c r="AIG427" s="90"/>
      <c r="AIH427" s="90"/>
      <c r="AII427" s="90"/>
      <c r="AIJ427" s="90"/>
      <c r="AIK427" s="90"/>
      <c r="AIL427" s="90"/>
      <c r="AIM427" s="90"/>
      <c r="AIN427" s="90"/>
      <c r="AIO427" s="90"/>
      <c r="AIP427" s="90"/>
      <c r="AIQ427" s="90"/>
      <c r="AIR427" s="90"/>
      <c r="AIS427" s="90"/>
      <c r="AIT427" s="90"/>
      <c r="AIU427" s="90"/>
      <c r="AIV427" s="90"/>
      <c r="AIW427" s="90"/>
      <c r="AIX427" s="90"/>
      <c r="AIY427" s="90"/>
      <c r="AIZ427" s="90"/>
      <c r="AJA427" s="90"/>
      <c r="AJB427" s="90"/>
      <c r="AJC427" s="90"/>
      <c r="AJD427" s="90"/>
      <c r="AJE427" s="90"/>
      <c r="AJF427" s="90"/>
      <c r="AJG427" s="90"/>
      <c r="AJH427" s="90"/>
      <c r="AJI427" s="90"/>
      <c r="AJJ427" s="90"/>
      <c r="AJK427" s="90"/>
      <c r="AJL427" s="90"/>
      <c r="AJM427" s="90"/>
      <c r="AJN427" s="90"/>
      <c r="AJO427" s="90"/>
      <c r="AJP427" s="90"/>
      <c r="AJQ427" s="90"/>
      <c r="AJR427" s="90"/>
      <c r="AJS427" s="90"/>
      <c r="AJT427" s="90"/>
      <c r="AJU427" s="90"/>
      <c r="AJV427" s="90"/>
      <c r="AJW427" s="90"/>
      <c r="AJX427" s="90"/>
      <c r="AJY427" s="90"/>
      <c r="AJZ427" s="90"/>
      <c r="AKA427" s="90"/>
      <c r="AKB427" s="90"/>
      <c r="AKC427" s="90"/>
      <c r="AKD427" s="90"/>
      <c r="AKE427" s="90"/>
      <c r="AKF427" s="90"/>
      <c r="AKG427" s="90"/>
      <c r="AKH427" s="90"/>
      <c r="AKI427" s="90"/>
      <c r="AKJ427" s="90"/>
      <c r="AKK427" s="90"/>
      <c r="AKL427" s="90"/>
      <c r="AKM427" s="90"/>
      <c r="AKN427" s="90"/>
      <c r="AKO427" s="90"/>
      <c r="AKP427" s="90"/>
      <c r="AKQ427" s="90"/>
      <c r="AKR427" s="90"/>
      <c r="AKS427" s="90"/>
      <c r="AKT427" s="90"/>
      <c r="AKU427" s="90"/>
      <c r="AKV427" s="90"/>
      <c r="AKW427" s="90"/>
      <c r="AKX427" s="90"/>
      <c r="AKY427" s="90"/>
      <c r="AKZ427" s="90"/>
      <c r="ALA427" s="90"/>
      <c r="ALB427" s="90"/>
      <c r="ALC427" s="90"/>
      <c r="ALD427" s="90"/>
      <c r="ALE427" s="90"/>
      <c r="ALF427" s="90"/>
      <c r="ALG427" s="90"/>
      <c r="ALH427" s="90"/>
      <c r="ALI427" s="90"/>
      <c r="ALJ427" s="90"/>
      <c r="ALK427" s="90"/>
      <c r="ALL427" s="90"/>
      <c r="ALM427" s="90"/>
      <c r="ALN427" s="90"/>
      <c r="ALO427" s="90"/>
      <c r="ALP427" s="90"/>
      <c r="ALQ427" s="90"/>
      <c r="ALR427" s="90"/>
      <c r="ALS427" s="90"/>
      <c r="ALT427" s="90"/>
      <c r="ALU427" s="90"/>
      <c r="ALV427" s="90"/>
      <c r="ALW427" s="90"/>
      <c r="ALX427" s="90"/>
      <c r="ALY427" s="90"/>
      <c r="ALZ427" s="90"/>
      <c r="AMA427" s="90"/>
      <c r="AMB427" s="90"/>
      <c r="AMC427" s="90"/>
      <c r="AMD427" s="90"/>
      <c r="AME427" s="90"/>
      <c r="AMF427" s="90"/>
      <c r="AMG427" s="90"/>
      <c r="AMH427" s="90"/>
      <c r="AMI427" s="90"/>
      <c r="AMJ427" s="90"/>
    </row>
    <row r="428" spans="1:1024" x14ac:dyDescent="0.25">
      <c r="A428" s="104">
        <v>43934</v>
      </c>
      <c r="B428" s="101">
        <v>0.5</v>
      </c>
      <c r="C428" s="103">
        <v>780</v>
      </c>
      <c r="D428" s="180"/>
      <c r="E428" s="179"/>
      <c r="F428" s="90"/>
      <c r="G428" s="90"/>
      <c r="H428" s="90"/>
      <c r="I428" s="90"/>
      <c r="J428" s="90"/>
      <c r="K428" s="90"/>
      <c r="L428" s="90"/>
      <c r="M428" s="90"/>
      <c r="N428" s="90"/>
      <c r="O428" s="90"/>
      <c r="P428" s="90"/>
      <c r="Q428" s="90"/>
      <c r="R428" s="90"/>
      <c r="S428" s="90"/>
      <c r="T428" s="90"/>
      <c r="U428" s="90"/>
      <c r="V428" s="90"/>
      <c r="W428" s="90"/>
      <c r="X428" s="90"/>
      <c r="Y428" s="90"/>
      <c r="Z428" s="90"/>
      <c r="AA428" s="90"/>
      <c r="AB428" s="90"/>
      <c r="AC428" s="90"/>
      <c r="AD428" s="90"/>
      <c r="AE428" s="90"/>
      <c r="AF428" s="90"/>
      <c r="AG428" s="90"/>
      <c r="AH428" s="90"/>
      <c r="AI428" s="90"/>
      <c r="AJ428" s="90"/>
      <c r="AK428" s="90"/>
      <c r="AL428" s="90"/>
      <c r="AM428" s="90"/>
      <c r="AN428" s="90"/>
      <c r="AO428" s="90"/>
      <c r="AP428" s="90"/>
      <c r="AQ428" s="90"/>
      <c r="AR428" s="90"/>
      <c r="AS428" s="90"/>
      <c r="AT428" s="90"/>
      <c r="AU428" s="90"/>
      <c r="AV428" s="90"/>
      <c r="AW428" s="90"/>
      <c r="AX428" s="90"/>
      <c r="AY428" s="90"/>
      <c r="AZ428" s="90"/>
      <c r="BA428" s="90"/>
      <c r="BB428" s="90"/>
      <c r="BC428" s="90"/>
      <c r="BD428" s="90"/>
      <c r="BE428" s="90"/>
      <c r="BF428" s="90"/>
      <c r="BG428" s="90"/>
      <c r="BH428" s="90"/>
      <c r="BI428" s="90"/>
      <c r="BJ428" s="90"/>
      <c r="BK428" s="90"/>
      <c r="BL428" s="90"/>
      <c r="BM428" s="90"/>
      <c r="BN428" s="90"/>
      <c r="BO428" s="90"/>
      <c r="BP428" s="90"/>
      <c r="BQ428" s="90"/>
      <c r="BR428" s="90"/>
      <c r="BS428" s="90"/>
      <c r="BT428" s="90"/>
      <c r="BU428" s="90"/>
      <c r="BV428" s="90"/>
      <c r="BW428" s="90"/>
      <c r="BX428" s="90"/>
      <c r="BY428" s="90"/>
      <c r="BZ428" s="90"/>
      <c r="CA428" s="90"/>
      <c r="CB428" s="90"/>
      <c r="CC428" s="90"/>
      <c r="CD428" s="90"/>
      <c r="CE428" s="90"/>
      <c r="CF428" s="90"/>
      <c r="CG428" s="90"/>
      <c r="CH428" s="90"/>
      <c r="CI428" s="90"/>
      <c r="CJ428" s="90"/>
      <c r="CK428" s="90"/>
      <c r="CL428" s="90"/>
      <c r="CM428" s="90"/>
      <c r="CN428" s="90"/>
      <c r="CO428" s="90"/>
      <c r="CP428" s="90"/>
      <c r="CQ428" s="90"/>
      <c r="CR428" s="90"/>
      <c r="CS428" s="90"/>
      <c r="CT428" s="90"/>
      <c r="CU428" s="90"/>
      <c r="CV428" s="90"/>
      <c r="CW428" s="90"/>
      <c r="CX428" s="90"/>
      <c r="CY428" s="90"/>
      <c r="CZ428" s="90"/>
      <c r="DA428" s="90"/>
      <c r="DB428" s="90"/>
      <c r="DC428" s="90"/>
      <c r="DD428" s="90"/>
      <c r="DE428" s="90"/>
      <c r="DF428" s="90"/>
      <c r="DG428" s="90"/>
      <c r="DH428" s="90"/>
      <c r="DI428" s="90"/>
      <c r="DJ428" s="90"/>
      <c r="DK428" s="90"/>
      <c r="DL428" s="90"/>
      <c r="DM428" s="90"/>
      <c r="DN428" s="90"/>
      <c r="DO428" s="90"/>
      <c r="DP428" s="90"/>
      <c r="DQ428" s="90"/>
      <c r="DR428" s="90"/>
      <c r="DS428" s="90"/>
      <c r="DT428" s="90"/>
      <c r="DU428" s="90"/>
      <c r="DV428" s="90"/>
      <c r="DW428" s="90"/>
      <c r="DX428" s="90"/>
      <c r="DY428" s="90"/>
      <c r="DZ428" s="90"/>
      <c r="EA428" s="90"/>
      <c r="EB428" s="90"/>
      <c r="EC428" s="90"/>
      <c r="ED428" s="90"/>
      <c r="EE428" s="90"/>
      <c r="EF428" s="90"/>
      <c r="EG428" s="90"/>
      <c r="EH428" s="90"/>
      <c r="EI428" s="90"/>
      <c r="EJ428" s="90"/>
      <c r="EK428" s="90"/>
      <c r="EL428" s="90"/>
      <c r="EM428" s="90"/>
      <c r="EN428" s="90"/>
      <c r="EO428" s="90"/>
      <c r="EP428" s="90"/>
      <c r="EQ428" s="90"/>
      <c r="ER428" s="90"/>
      <c r="ES428" s="90"/>
      <c r="ET428" s="90"/>
      <c r="EU428" s="90"/>
      <c r="EV428" s="90"/>
      <c r="EW428" s="90"/>
      <c r="EX428" s="90"/>
      <c r="EY428" s="90"/>
      <c r="EZ428" s="90"/>
      <c r="FA428" s="90"/>
      <c r="FB428" s="90"/>
      <c r="FC428" s="90"/>
      <c r="FD428" s="90"/>
      <c r="FE428" s="90"/>
      <c r="FF428" s="90"/>
      <c r="FG428" s="90"/>
      <c r="FH428" s="90"/>
      <c r="FI428" s="90"/>
      <c r="FJ428" s="90"/>
      <c r="FK428" s="90"/>
      <c r="FL428" s="90"/>
      <c r="FM428" s="90"/>
      <c r="FN428" s="90"/>
      <c r="FO428" s="90"/>
      <c r="FP428" s="90"/>
      <c r="FQ428" s="90"/>
      <c r="FR428" s="90"/>
      <c r="FS428" s="90"/>
      <c r="FT428" s="90"/>
      <c r="FU428" s="90"/>
      <c r="FV428" s="90"/>
      <c r="FW428" s="90"/>
      <c r="FX428" s="90"/>
      <c r="FY428" s="90"/>
      <c r="FZ428" s="90"/>
      <c r="GA428" s="90"/>
      <c r="GB428" s="90"/>
      <c r="GC428" s="90"/>
      <c r="GD428" s="90"/>
      <c r="GE428" s="90"/>
      <c r="GF428" s="90"/>
      <c r="GG428" s="90"/>
      <c r="GH428" s="90"/>
      <c r="GI428" s="90"/>
      <c r="GJ428" s="90"/>
      <c r="GK428" s="90"/>
      <c r="GL428" s="90"/>
      <c r="GM428" s="90"/>
      <c r="GN428" s="90"/>
      <c r="GO428" s="90"/>
      <c r="GP428" s="90"/>
      <c r="GQ428" s="90"/>
      <c r="GR428" s="90"/>
      <c r="GS428" s="90"/>
      <c r="GT428" s="90"/>
      <c r="GU428" s="90"/>
      <c r="GV428" s="90"/>
      <c r="GW428" s="90"/>
      <c r="GX428" s="90"/>
      <c r="GY428" s="90"/>
      <c r="GZ428" s="90"/>
      <c r="HA428" s="90"/>
      <c r="HB428" s="90"/>
      <c r="HC428" s="90"/>
      <c r="HD428" s="90"/>
      <c r="HE428" s="90"/>
      <c r="HF428" s="90"/>
      <c r="HG428" s="90"/>
      <c r="HH428" s="90"/>
      <c r="HI428" s="90"/>
      <c r="HJ428" s="90"/>
      <c r="HK428" s="90"/>
      <c r="HL428" s="90"/>
      <c r="HM428" s="90"/>
      <c r="HN428" s="90"/>
      <c r="HO428" s="90"/>
      <c r="HP428" s="90"/>
      <c r="HQ428" s="90"/>
      <c r="HR428" s="90"/>
      <c r="HS428" s="90"/>
      <c r="HT428" s="90"/>
      <c r="HU428" s="90"/>
      <c r="HV428" s="90"/>
      <c r="HW428" s="90"/>
      <c r="HX428" s="90"/>
      <c r="HY428" s="90"/>
      <c r="HZ428" s="90"/>
      <c r="IA428" s="90"/>
      <c r="IB428" s="90"/>
      <c r="IC428" s="90"/>
      <c r="ID428" s="90"/>
      <c r="IE428" s="90"/>
      <c r="IF428" s="90"/>
      <c r="IG428" s="90"/>
      <c r="IH428" s="90"/>
      <c r="II428" s="90"/>
      <c r="IJ428" s="90"/>
      <c r="IK428" s="90"/>
      <c r="IL428" s="90"/>
      <c r="IM428" s="90"/>
      <c r="IN428" s="90"/>
      <c r="IO428" s="90"/>
      <c r="IP428" s="90"/>
      <c r="IQ428" s="90"/>
      <c r="IR428" s="90"/>
      <c r="IS428" s="90"/>
      <c r="IT428" s="90"/>
      <c r="IU428" s="90"/>
      <c r="IV428" s="90"/>
      <c r="IW428" s="90"/>
      <c r="IX428" s="90"/>
      <c r="IY428" s="90"/>
      <c r="IZ428" s="90"/>
      <c r="JA428" s="90"/>
      <c r="JB428" s="90"/>
      <c r="JC428" s="90"/>
      <c r="JD428" s="90"/>
      <c r="JE428" s="90"/>
      <c r="JF428" s="90"/>
      <c r="JG428" s="90"/>
      <c r="JH428" s="90"/>
      <c r="JI428" s="90"/>
      <c r="JJ428" s="90"/>
      <c r="JK428" s="90"/>
      <c r="JL428" s="90"/>
      <c r="JM428" s="90"/>
      <c r="JN428" s="90"/>
      <c r="JO428" s="90"/>
      <c r="JP428" s="90"/>
      <c r="JQ428" s="90"/>
      <c r="JR428" s="90"/>
      <c r="JS428" s="90"/>
      <c r="JT428" s="90"/>
      <c r="JU428" s="90"/>
      <c r="JV428" s="90"/>
      <c r="JW428" s="90"/>
      <c r="JX428" s="90"/>
      <c r="JY428" s="90"/>
      <c r="JZ428" s="90"/>
      <c r="KA428" s="90"/>
      <c r="KB428" s="90"/>
      <c r="KC428" s="90"/>
      <c r="KD428" s="90"/>
      <c r="KE428" s="90"/>
      <c r="KF428" s="90"/>
      <c r="KG428" s="90"/>
      <c r="KH428" s="90"/>
      <c r="KI428" s="90"/>
      <c r="KJ428" s="90"/>
      <c r="KK428" s="90"/>
      <c r="KL428" s="90"/>
      <c r="KM428" s="90"/>
      <c r="KN428" s="90"/>
      <c r="KO428" s="90"/>
      <c r="KP428" s="90"/>
      <c r="KQ428" s="90"/>
      <c r="KR428" s="90"/>
      <c r="KS428" s="90"/>
      <c r="KT428" s="90"/>
      <c r="KU428" s="90"/>
      <c r="KV428" s="90"/>
      <c r="KW428" s="90"/>
      <c r="KX428" s="90"/>
      <c r="KY428" s="90"/>
      <c r="KZ428" s="90"/>
      <c r="LA428" s="90"/>
      <c r="LB428" s="90"/>
      <c r="LC428" s="90"/>
      <c r="LD428" s="90"/>
      <c r="LE428" s="90"/>
      <c r="LF428" s="90"/>
      <c r="LG428" s="90"/>
      <c r="LH428" s="90"/>
      <c r="LI428" s="90"/>
      <c r="LJ428" s="90"/>
      <c r="LK428" s="90"/>
      <c r="LL428" s="90"/>
      <c r="LM428" s="90"/>
      <c r="LN428" s="90"/>
      <c r="LO428" s="90"/>
      <c r="LP428" s="90"/>
      <c r="LQ428" s="90"/>
      <c r="LR428" s="90"/>
      <c r="LS428" s="90"/>
      <c r="LT428" s="90"/>
      <c r="LU428" s="90"/>
      <c r="LV428" s="90"/>
      <c r="LW428" s="90"/>
      <c r="LX428" s="90"/>
      <c r="LY428" s="90"/>
      <c r="LZ428" s="90"/>
      <c r="MA428" s="90"/>
      <c r="MB428" s="90"/>
      <c r="MC428" s="90"/>
      <c r="MD428" s="90"/>
      <c r="ME428" s="90"/>
      <c r="MF428" s="90"/>
      <c r="MG428" s="90"/>
      <c r="MH428" s="90"/>
      <c r="MI428" s="90"/>
      <c r="MJ428" s="90"/>
      <c r="MK428" s="90"/>
      <c r="ML428" s="90"/>
      <c r="MM428" s="90"/>
      <c r="MN428" s="90"/>
      <c r="MO428" s="90"/>
      <c r="MP428" s="90"/>
      <c r="MQ428" s="90"/>
      <c r="MR428" s="90"/>
      <c r="MS428" s="90"/>
      <c r="MT428" s="90"/>
      <c r="MU428" s="90"/>
      <c r="MV428" s="90"/>
      <c r="MW428" s="90"/>
      <c r="MX428" s="90"/>
      <c r="MY428" s="90"/>
      <c r="MZ428" s="90"/>
      <c r="NA428" s="90"/>
      <c r="NB428" s="90"/>
      <c r="NC428" s="90"/>
      <c r="ND428" s="90"/>
      <c r="NE428" s="90"/>
      <c r="NF428" s="90"/>
      <c r="NG428" s="90"/>
      <c r="NH428" s="90"/>
      <c r="NI428" s="90"/>
      <c r="NJ428" s="90"/>
      <c r="NK428" s="90"/>
      <c r="NL428" s="90"/>
      <c r="NM428" s="90"/>
      <c r="NN428" s="90"/>
      <c r="NO428" s="90"/>
      <c r="NP428" s="90"/>
      <c r="NQ428" s="90"/>
      <c r="NR428" s="90"/>
      <c r="NS428" s="90"/>
      <c r="NT428" s="90"/>
      <c r="NU428" s="90"/>
      <c r="NV428" s="90"/>
      <c r="NW428" s="90"/>
      <c r="NX428" s="90"/>
      <c r="NY428" s="90"/>
      <c r="NZ428" s="90"/>
      <c r="OA428" s="90"/>
      <c r="OB428" s="90"/>
      <c r="OC428" s="90"/>
      <c r="OD428" s="90"/>
      <c r="OE428" s="90"/>
      <c r="OF428" s="90"/>
      <c r="OG428" s="90"/>
      <c r="OH428" s="90"/>
      <c r="OI428" s="90"/>
      <c r="OJ428" s="90"/>
      <c r="OK428" s="90"/>
      <c r="OL428" s="90"/>
      <c r="OM428" s="90"/>
      <c r="ON428" s="90"/>
      <c r="OO428" s="90"/>
      <c r="OP428" s="90"/>
      <c r="OQ428" s="90"/>
      <c r="OR428" s="90"/>
      <c r="OS428" s="90"/>
      <c r="OT428" s="90"/>
      <c r="OU428" s="90"/>
      <c r="OV428" s="90"/>
      <c r="OW428" s="90"/>
      <c r="OX428" s="90"/>
      <c r="OY428" s="90"/>
      <c r="OZ428" s="90"/>
      <c r="PA428" s="90"/>
      <c r="PB428" s="90"/>
      <c r="PC428" s="90"/>
      <c r="PD428" s="90"/>
      <c r="PE428" s="90"/>
      <c r="PF428" s="90"/>
      <c r="PG428" s="90"/>
      <c r="PH428" s="90"/>
      <c r="PI428" s="90"/>
      <c r="PJ428" s="90"/>
      <c r="PK428" s="90"/>
      <c r="PL428" s="90"/>
      <c r="PM428" s="90"/>
      <c r="PN428" s="90"/>
      <c r="PO428" s="90"/>
      <c r="PP428" s="90"/>
      <c r="PQ428" s="90"/>
      <c r="PR428" s="90"/>
      <c r="PS428" s="90"/>
      <c r="PT428" s="90"/>
      <c r="PU428" s="90"/>
      <c r="PV428" s="90"/>
      <c r="PW428" s="90"/>
      <c r="PX428" s="90"/>
      <c r="PY428" s="90"/>
      <c r="PZ428" s="90"/>
      <c r="QA428" s="90"/>
      <c r="QB428" s="90"/>
      <c r="QC428" s="90"/>
      <c r="QD428" s="90"/>
      <c r="QE428" s="90"/>
      <c r="QF428" s="90"/>
      <c r="QG428" s="90"/>
      <c r="QH428" s="90"/>
      <c r="QI428" s="90"/>
      <c r="QJ428" s="90"/>
      <c r="QK428" s="90"/>
      <c r="QL428" s="90"/>
      <c r="QM428" s="90"/>
      <c r="QN428" s="90"/>
      <c r="QO428" s="90"/>
      <c r="QP428" s="90"/>
      <c r="QQ428" s="90"/>
      <c r="QR428" s="90"/>
      <c r="QS428" s="90"/>
      <c r="QT428" s="90"/>
      <c r="QU428" s="90"/>
      <c r="QV428" s="90"/>
      <c r="QW428" s="90"/>
      <c r="QX428" s="90"/>
      <c r="QY428" s="90"/>
      <c r="QZ428" s="90"/>
      <c r="RA428" s="90"/>
      <c r="RB428" s="90"/>
      <c r="RC428" s="90"/>
      <c r="RD428" s="90"/>
      <c r="RE428" s="90"/>
      <c r="RF428" s="90"/>
      <c r="RG428" s="90"/>
      <c r="RH428" s="90"/>
      <c r="RI428" s="90"/>
      <c r="RJ428" s="90"/>
      <c r="RK428" s="90"/>
      <c r="RL428" s="90"/>
      <c r="RM428" s="90"/>
      <c r="RN428" s="90"/>
      <c r="RO428" s="90"/>
      <c r="RP428" s="90"/>
      <c r="RQ428" s="90"/>
      <c r="RR428" s="90"/>
      <c r="RS428" s="90"/>
      <c r="RT428" s="90"/>
      <c r="RU428" s="90"/>
      <c r="RV428" s="90"/>
      <c r="RW428" s="90"/>
      <c r="RX428" s="90"/>
      <c r="RY428" s="90"/>
      <c r="RZ428" s="90"/>
      <c r="SA428" s="90"/>
      <c r="SB428" s="90"/>
      <c r="SC428" s="90"/>
      <c r="SD428" s="90"/>
      <c r="SE428" s="90"/>
      <c r="SF428" s="90"/>
      <c r="SG428" s="90"/>
      <c r="SH428" s="90"/>
      <c r="SI428" s="90"/>
      <c r="SJ428" s="90"/>
      <c r="SK428" s="90"/>
      <c r="SL428" s="90"/>
      <c r="SM428" s="90"/>
      <c r="SN428" s="90"/>
      <c r="SO428" s="90"/>
      <c r="SP428" s="90"/>
      <c r="SQ428" s="90"/>
      <c r="SR428" s="90"/>
      <c r="SS428" s="90"/>
      <c r="ST428" s="90"/>
      <c r="SU428" s="90"/>
      <c r="SV428" s="90"/>
      <c r="SW428" s="90"/>
      <c r="SX428" s="90"/>
      <c r="SY428" s="90"/>
      <c r="SZ428" s="90"/>
      <c r="TA428" s="90"/>
      <c r="TB428" s="90"/>
      <c r="TC428" s="90"/>
      <c r="TD428" s="90"/>
      <c r="TE428" s="90"/>
      <c r="TF428" s="90"/>
      <c r="TG428" s="90"/>
      <c r="TH428" s="90"/>
      <c r="TI428" s="90"/>
      <c r="TJ428" s="90"/>
      <c r="TK428" s="90"/>
      <c r="TL428" s="90"/>
      <c r="TM428" s="90"/>
      <c r="TN428" s="90"/>
      <c r="TO428" s="90"/>
      <c r="TP428" s="90"/>
      <c r="TQ428" s="90"/>
      <c r="TR428" s="90"/>
      <c r="TS428" s="90"/>
      <c r="TT428" s="90"/>
      <c r="TU428" s="90"/>
      <c r="TV428" s="90"/>
      <c r="TW428" s="90"/>
      <c r="TX428" s="90"/>
      <c r="TY428" s="90"/>
      <c r="TZ428" s="90"/>
      <c r="UA428" s="90"/>
      <c r="UB428" s="90"/>
      <c r="UC428" s="90"/>
      <c r="UD428" s="90"/>
      <c r="UE428" s="90"/>
      <c r="UF428" s="90"/>
      <c r="UG428" s="90"/>
      <c r="UH428" s="90"/>
      <c r="UI428" s="90"/>
      <c r="UJ428" s="90"/>
      <c r="UK428" s="90"/>
      <c r="UL428" s="90"/>
      <c r="UM428" s="90"/>
      <c r="UN428" s="90"/>
      <c r="UO428" s="90"/>
      <c r="UP428" s="90"/>
      <c r="UQ428" s="90"/>
      <c r="UR428" s="90"/>
      <c r="US428" s="90"/>
      <c r="UT428" s="90"/>
      <c r="UU428" s="90"/>
      <c r="UV428" s="90"/>
      <c r="UW428" s="90"/>
      <c r="UX428" s="90"/>
      <c r="UY428" s="90"/>
      <c r="UZ428" s="90"/>
      <c r="VA428" s="90"/>
      <c r="VB428" s="90"/>
      <c r="VC428" s="90"/>
      <c r="VD428" s="90"/>
      <c r="VE428" s="90"/>
      <c r="VF428" s="90"/>
      <c r="VG428" s="90"/>
      <c r="VH428" s="90"/>
      <c r="VI428" s="90"/>
      <c r="VJ428" s="90"/>
      <c r="VK428" s="90"/>
      <c r="VL428" s="90"/>
      <c r="VM428" s="90"/>
      <c r="VN428" s="90"/>
      <c r="VO428" s="90"/>
      <c r="VP428" s="90"/>
      <c r="VQ428" s="90"/>
      <c r="VR428" s="90"/>
      <c r="VS428" s="90"/>
      <c r="VT428" s="90"/>
      <c r="VU428" s="90"/>
      <c r="VV428" s="90"/>
      <c r="VW428" s="90"/>
      <c r="VX428" s="90"/>
      <c r="VY428" s="90"/>
      <c r="VZ428" s="90"/>
      <c r="WA428" s="90"/>
      <c r="WB428" s="90"/>
      <c r="WC428" s="90"/>
      <c r="WD428" s="90"/>
      <c r="WE428" s="90"/>
      <c r="WF428" s="90"/>
      <c r="WG428" s="90"/>
      <c r="WH428" s="90"/>
      <c r="WI428" s="90"/>
      <c r="WJ428" s="90"/>
      <c r="WK428" s="90"/>
      <c r="WL428" s="90"/>
      <c r="WM428" s="90"/>
      <c r="WN428" s="90"/>
      <c r="WO428" s="90"/>
      <c r="WP428" s="90"/>
      <c r="WQ428" s="90"/>
      <c r="WR428" s="90"/>
      <c r="WS428" s="90"/>
      <c r="WT428" s="90"/>
      <c r="WU428" s="90"/>
      <c r="WV428" s="90"/>
      <c r="WW428" s="90"/>
      <c r="WX428" s="90"/>
      <c r="WY428" s="90"/>
      <c r="WZ428" s="90"/>
      <c r="XA428" s="90"/>
      <c r="XB428" s="90"/>
      <c r="XC428" s="90"/>
      <c r="XD428" s="90"/>
      <c r="XE428" s="90"/>
      <c r="XF428" s="90"/>
      <c r="XG428" s="90"/>
      <c r="XH428" s="90"/>
      <c r="XI428" s="90"/>
      <c r="XJ428" s="90"/>
      <c r="XK428" s="90"/>
      <c r="XL428" s="90"/>
      <c r="XM428" s="90"/>
      <c r="XN428" s="90"/>
      <c r="XO428" s="90"/>
      <c r="XP428" s="90"/>
      <c r="XQ428" s="90"/>
      <c r="XR428" s="90"/>
      <c r="XS428" s="90"/>
      <c r="XT428" s="90"/>
      <c r="XU428" s="90"/>
      <c r="XV428" s="90"/>
      <c r="XW428" s="90"/>
      <c r="XX428" s="90"/>
      <c r="XY428" s="90"/>
      <c r="XZ428" s="90"/>
      <c r="YA428" s="90"/>
      <c r="YB428" s="90"/>
      <c r="YC428" s="90"/>
      <c r="YD428" s="90"/>
      <c r="YE428" s="90"/>
      <c r="YF428" s="90"/>
      <c r="YG428" s="90"/>
      <c r="YH428" s="90"/>
      <c r="YI428" s="90"/>
      <c r="YJ428" s="90"/>
      <c r="YK428" s="90"/>
      <c r="YL428" s="90"/>
      <c r="YM428" s="90"/>
      <c r="YN428" s="90"/>
      <c r="YO428" s="90"/>
      <c r="YP428" s="90"/>
      <c r="YQ428" s="90"/>
      <c r="YR428" s="90"/>
      <c r="YS428" s="90"/>
      <c r="YT428" s="90"/>
      <c r="YU428" s="90"/>
      <c r="YV428" s="90"/>
      <c r="YW428" s="90"/>
      <c r="YX428" s="90"/>
      <c r="YY428" s="90"/>
      <c r="YZ428" s="90"/>
      <c r="ZA428" s="90"/>
      <c r="ZB428" s="90"/>
      <c r="ZC428" s="90"/>
      <c r="ZD428" s="90"/>
      <c r="ZE428" s="90"/>
      <c r="ZF428" s="90"/>
      <c r="ZG428" s="90"/>
      <c r="ZH428" s="90"/>
      <c r="ZI428" s="90"/>
      <c r="ZJ428" s="90"/>
      <c r="ZK428" s="90"/>
      <c r="ZL428" s="90"/>
      <c r="ZM428" s="90"/>
      <c r="ZN428" s="90"/>
      <c r="ZO428" s="90"/>
      <c r="ZP428" s="90"/>
      <c r="ZQ428" s="90"/>
      <c r="ZR428" s="90"/>
      <c r="ZS428" s="90"/>
      <c r="ZT428" s="90"/>
      <c r="ZU428" s="90"/>
      <c r="ZV428" s="90"/>
      <c r="ZW428" s="90"/>
      <c r="ZX428" s="90"/>
      <c r="ZY428" s="90"/>
      <c r="ZZ428" s="90"/>
      <c r="AAA428" s="90"/>
      <c r="AAB428" s="90"/>
      <c r="AAC428" s="90"/>
      <c r="AAD428" s="90"/>
      <c r="AAE428" s="90"/>
      <c r="AAF428" s="90"/>
      <c r="AAG428" s="90"/>
      <c r="AAH428" s="90"/>
      <c r="AAI428" s="90"/>
      <c r="AAJ428" s="90"/>
      <c r="AAK428" s="90"/>
      <c r="AAL428" s="90"/>
      <c r="AAM428" s="90"/>
      <c r="AAN428" s="90"/>
      <c r="AAO428" s="90"/>
      <c r="AAP428" s="90"/>
      <c r="AAQ428" s="90"/>
      <c r="AAR428" s="90"/>
      <c r="AAS428" s="90"/>
      <c r="AAT428" s="90"/>
      <c r="AAU428" s="90"/>
      <c r="AAV428" s="90"/>
      <c r="AAW428" s="90"/>
      <c r="AAX428" s="90"/>
      <c r="AAY428" s="90"/>
      <c r="AAZ428" s="90"/>
      <c r="ABA428" s="90"/>
      <c r="ABB428" s="90"/>
      <c r="ABC428" s="90"/>
      <c r="ABD428" s="90"/>
      <c r="ABE428" s="90"/>
      <c r="ABF428" s="90"/>
      <c r="ABG428" s="90"/>
      <c r="ABH428" s="90"/>
      <c r="ABI428" s="90"/>
      <c r="ABJ428" s="90"/>
      <c r="ABK428" s="90"/>
      <c r="ABL428" s="90"/>
      <c r="ABM428" s="90"/>
      <c r="ABN428" s="90"/>
      <c r="ABO428" s="90"/>
      <c r="ABP428" s="90"/>
      <c r="ABQ428" s="90"/>
      <c r="ABR428" s="90"/>
      <c r="ABS428" s="90"/>
      <c r="ABT428" s="90"/>
      <c r="ABU428" s="90"/>
      <c r="ABV428" s="90"/>
      <c r="ABW428" s="90"/>
      <c r="ABX428" s="90"/>
      <c r="ABY428" s="90"/>
      <c r="ABZ428" s="90"/>
      <c r="ACA428" s="90"/>
      <c r="ACB428" s="90"/>
      <c r="ACC428" s="90"/>
      <c r="ACD428" s="90"/>
      <c r="ACE428" s="90"/>
      <c r="ACF428" s="90"/>
      <c r="ACG428" s="90"/>
      <c r="ACH428" s="90"/>
      <c r="ACI428" s="90"/>
      <c r="ACJ428" s="90"/>
      <c r="ACK428" s="90"/>
      <c r="ACL428" s="90"/>
      <c r="ACM428" s="90"/>
      <c r="ACN428" s="90"/>
      <c r="ACO428" s="90"/>
      <c r="ACP428" s="90"/>
      <c r="ACQ428" s="90"/>
      <c r="ACR428" s="90"/>
      <c r="ACS428" s="90"/>
      <c r="ACT428" s="90"/>
      <c r="ACU428" s="90"/>
      <c r="ACV428" s="90"/>
      <c r="ACW428" s="90"/>
      <c r="ACX428" s="90"/>
      <c r="ACY428" s="90"/>
      <c r="ACZ428" s="90"/>
      <c r="ADA428" s="90"/>
      <c r="ADB428" s="90"/>
      <c r="ADC428" s="90"/>
      <c r="ADD428" s="90"/>
      <c r="ADE428" s="90"/>
      <c r="ADF428" s="90"/>
      <c r="ADG428" s="90"/>
      <c r="ADH428" s="90"/>
      <c r="ADI428" s="90"/>
      <c r="ADJ428" s="90"/>
      <c r="ADK428" s="90"/>
      <c r="ADL428" s="90"/>
      <c r="ADM428" s="90"/>
      <c r="ADN428" s="90"/>
      <c r="ADO428" s="90"/>
      <c r="ADP428" s="90"/>
      <c r="ADQ428" s="90"/>
      <c r="ADR428" s="90"/>
      <c r="ADS428" s="90"/>
      <c r="ADT428" s="90"/>
      <c r="ADU428" s="90"/>
      <c r="ADV428" s="90"/>
      <c r="ADW428" s="90"/>
      <c r="ADX428" s="90"/>
      <c r="ADY428" s="90"/>
      <c r="ADZ428" s="90"/>
      <c r="AEA428" s="90"/>
      <c r="AEB428" s="90"/>
      <c r="AEC428" s="90"/>
      <c r="AED428" s="90"/>
      <c r="AEE428" s="90"/>
      <c r="AEF428" s="90"/>
      <c r="AEG428" s="90"/>
      <c r="AEH428" s="90"/>
      <c r="AEI428" s="90"/>
      <c r="AEJ428" s="90"/>
      <c r="AEK428" s="90"/>
      <c r="AEL428" s="90"/>
      <c r="AEM428" s="90"/>
      <c r="AEN428" s="90"/>
      <c r="AEO428" s="90"/>
      <c r="AEP428" s="90"/>
      <c r="AEQ428" s="90"/>
      <c r="AER428" s="90"/>
      <c r="AES428" s="90"/>
      <c r="AET428" s="90"/>
      <c r="AEU428" s="90"/>
      <c r="AEV428" s="90"/>
      <c r="AEW428" s="90"/>
      <c r="AEX428" s="90"/>
      <c r="AEY428" s="90"/>
      <c r="AEZ428" s="90"/>
      <c r="AFA428" s="90"/>
      <c r="AFB428" s="90"/>
      <c r="AFC428" s="90"/>
      <c r="AFD428" s="90"/>
      <c r="AFE428" s="90"/>
      <c r="AFF428" s="90"/>
      <c r="AFG428" s="90"/>
      <c r="AFH428" s="90"/>
      <c r="AFI428" s="90"/>
      <c r="AFJ428" s="90"/>
      <c r="AFK428" s="90"/>
      <c r="AFL428" s="90"/>
      <c r="AFM428" s="90"/>
      <c r="AFN428" s="90"/>
      <c r="AFO428" s="90"/>
      <c r="AFP428" s="90"/>
      <c r="AFQ428" s="90"/>
      <c r="AFR428" s="90"/>
      <c r="AFS428" s="90"/>
      <c r="AFT428" s="90"/>
      <c r="AFU428" s="90"/>
      <c r="AFV428" s="90"/>
      <c r="AFW428" s="90"/>
      <c r="AFX428" s="90"/>
      <c r="AFY428" s="90"/>
      <c r="AFZ428" s="90"/>
      <c r="AGA428" s="90"/>
      <c r="AGB428" s="90"/>
      <c r="AGC428" s="90"/>
      <c r="AGD428" s="90"/>
      <c r="AGE428" s="90"/>
      <c r="AGF428" s="90"/>
      <c r="AGG428" s="90"/>
      <c r="AGH428" s="90"/>
      <c r="AGI428" s="90"/>
      <c r="AGJ428" s="90"/>
      <c r="AGK428" s="90"/>
      <c r="AGL428" s="90"/>
      <c r="AGM428" s="90"/>
      <c r="AGN428" s="90"/>
      <c r="AGO428" s="90"/>
      <c r="AGP428" s="90"/>
      <c r="AGQ428" s="90"/>
      <c r="AGR428" s="90"/>
      <c r="AGS428" s="90"/>
      <c r="AGT428" s="90"/>
      <c r="AGU428" s="90"/>
      <c r="AGV428" s="90"/>
      <c r="AGW428" s="90"/>
      <c r="AGX428" s="90"/>
      <c r="AGY428" s="90"/>
      <c r="AGZ428" s="90"/>
      <c r="AHA428" s="90"/>
      <c r="AHB428" s="90"/>
      <c r="AHC428" s="90"/>
      <c r="AHD428" s="90"/>
      <c r="AHE428" s="90"/>
      <c r="AHF428" s="90"/>
      <c r="AHG428" s="90"/>
      <c r="AHH428" s="90"/>
      <c r="AHI428" s="90"/>
      <c r="AHJ428" s="90"/>
      <c r="AHK428" s="90"/>
      <c r="AHL428" s="90"/>
      <c r="AHM428" s="90"/>
      <c r="AHN428" s="90"/>
      <c r="AHO428" s="90"/>
      <c r="AHP428" s="90"/>
      <c r="AHQ428" s="90"/>
      <c r="AHR428" s="90"/>
      <c r="AHS428" s="90"/>
      <c r="AHT428" s="90"/>
      <c r="AHU428" s="90"/>
      <c r="AHV428" s="90"/>
      <c r="AHW428" s="90"/>
      <c r="AHX428" s="90"/>
      <c r="AHY428" s="90"/>
      <c r="AHZ428" s="90"/>
      <c r="AIA428" s="90"/>
      <c r="AIB428" s="90"/>
      <c r="AIC428" s="90"/>
      <c r="AID428" s="90"/>
      <c r="AIE428" s="90"/>
      <c r="AIF428" s="90"/>
      <c r="AIG428" s="90"/>
      <c r="AIH428" s="90"/>
      <c r="AII428" s="90"/>
      <c r="AIJ428" s="90"/>
      <c r="AIK428" s="90"/>
      <c r="AIL428" s="90"/>
      <c r="AIM428" s="90"/>
      <c r="AIN428" s="90"/>
      <c r="AIO428" s="90"/>
      <c r="AIP428" s="90"/>
      <c r="AIQ428" s="90"/>
      <c r="AIR428" s="90"/>
      <c r="AIS428" s="90"/>
      <c r="AIT428" s="90"/>
      <c r="AIU428" s="90"/>
      <c r="AIV428" s="90"/>
      <c r="AIW428" s="90"/>
      <c r="AIX428" s="90"/>
      <c r="AIY428" s="90"/>
      <c r="AIZ428" s="90"/>
      <c r="AJA428" s="90"/>
      <c r="AJB428" s="90"/>
      <c r="AJC428" s="90"/>
      <c r="AJD428" s="90"/>
      <c r="AJE428" s="90"/>
      <c r="AJF428" s="90"/>
      <c r="AJG428" s="90"/>
      <c r="AJH428" s="90"/>
      <c r="AJI428" s="90"/>
      <c r="AJJ428" s="90"/>
      <c r="AJK428" s="90"/>
      <c r="AJL428" s="90"/>
      <c r="AJM428" s="90"/>
      <c r="AJN428" s="90"/>
      <c r="AJO428" s="90"/>
      <c r="AJP428" s="90"/>
      <c r="AJQ428" s="90"/>
      <c r="AJR428" s="90"/>
      <c r="AJS428" s="90"/>
      <c r="AJT428" s="90"/>
      <c r="AJU428" s="90"/>
      <c r="AJV428" s="90"/>
      <c r="AJW428" s="90"/>
      <c r="AJX428" s="90"/>
      <c r="AJY428" s="90"/>
      <c r="AJZ428" s="90"/>
      <c r="AKA428" s="90"/>
      <c r="AKB428" s="90"/>
      <c r="AKC428" s="90"/>
      <c r="AKD428" s="90"/>
      <c r="AKE428" s="90"/>
      <c r="AKF428" s="90"/>
      <c r="AKG428" s="90"/>
      <c r="AKH428" s="90"/>
      <c r="AKI428" s="90"/>
      <c r="AKJ428" s="90"/>
      <c r="AKK428" s="90"/>
      <c r="AKL428" s="90"/>
      <c r="AKM428" s="90"/>
      <c r="AKN428" s="90"/>
      <c r="AKO428" s="90"/>
      <c r="AKP428" s="90"/>
      <c r="AKQ428" s="90"/>
      <c r="AKR428" s="90"/>
      <c r="AKS428" s="90"/>
      <c r="AKT428" s="90"/>
      <c r="AKU428" s="90"/>
      <c r="AKV428" s="90"/>
      <c r="AKW428" s="90"/>
      <c r="AKX428" s="90"/>
      <c r="AKY428" s="90"/>
      <c r="AKZ428" s="90"/>
      <c r="ALA428" s="90"/>
      <c r="ALB428" s="90"/>
      <c r="ALC428" s="90"/>
      <c r="ALD428" s="90"/>
      <c r="ALE428" s="90"/>
      <c r="ALF428" s="90"/>
      <c r="ALG428" s="90"/>
      <c r="ALH428" s="90"/>
      <c r="ALI428" s="90"/>
      <c r="ALJ428" s="90"/>
      <c r="ALK428" s="90"/>
      <c r="ALL428" s="90"/>
      <c r="ALM428" s="90"/>
      <c r="ALN428" s="90"/>
      <c r="ALO428" s="90"/>
      <c r="ALP428" s="90"/>
      <c r="ALQ428" s="90"/>
      <c r="ALR428" s="90"/>
      <c r="ALS428" s="90"/>
      <c r="ALT428" s="90"/>
      <c r="ALU428" s="90"/>
      <c r="ALV428" s="90"/>
      <c r="ALW428" s="90"/>
      <c r="ALX428" s="90"/>
      <c r="ALY428" s="90"/>
      <c r="ALZ428" s="90"/>
      <c r="AMA428" s="90"/>
      <c r="AMB428" s="90"/>
      <c r="AMC428" s="90"/>
      <c r="AMD428" s="90"/>
      <c r="AME428" s="90"/>
      <c r="AMF428" s="90"/>
      <c r="AMG428" s="90"/>
      <c r="AMH428" s="90"/>
      <c r="AMI428" s="90"/>
      <c r="AMJ428" s="90"/>
    </row>
    <row r="429" spans="1:1024" x14ac:dyDescent="0.25">
      <c r="A429" s="104">
        <v>43933</v>
      </c>
      <c r="B429" s="101">
        <v>0.5</v>
      </c>
      <c r="C429" s="107">
        <v>717</v>
      </c>
      <c r="D429" s="181"/>
      <c r="E429" s="179"/>
    </row>
    <row r="430" spans="1:1024" x14ac:dyDescent="0.25">
      <c r="A430" s="104">
        <v>43932</v>
      </c>
      <c r="B430" s="101">
        <v>0.5</v>
      </c>
      <c r="C430" s="107">
        <v>653</v>
      </c>
      <c r="D430" s="181"/>
      <c r="E430" s="179"/>
    </row>
    <row r="431" spans="1:1024" x14ac:dyDescent="0.25">
      <c r="A431" s="104">
        <v>43931</v>
      </c>
      <c r="B431" s="101">
        <v>0.5</v>
      </c>
      <c r="C431" s="107">
        <v>569</v>
      </c>
      <c r="D431" s="181"/>
      <c r="E431" s="179"/>
    </row>
    <row r="432" spans="1:1024" x14ac:dyDescent="0.25">
      <c r="A432" s="104">
        <v>43930</v>
      </c>
      <c r="B432" s="101">
        <v>0.5</v>
      </c>
      <c r="C432" s="107">
        <v>509</v>
      </c>
      <c r="D432" s="181"/>
      <c r="E432" s="179"/>
    </row>
    <row r="433" spans="1:5" x14ac:dyDescent="0.25">
      <c r="A433" s="104">
        <v>43929</v>
      </c>
      <c r="B433" s="101">
        <v>0.5</v>
      </c>
      <c r="C433" s="107">
        <v>435</v>
      </c>
      <c r="D433" s="181"/>
      <c r="E433" s="179"/>
    </row>
    <row r="434" spans="1:5" x14ac:dyDescent="0.25">
      <c r="A434" s="104">
        <v>43928</v>
      </c>
      <c r="B434" s="101">
        <v>0.5</v>
      </c>
      <c r="C434" s="107">
        <v>380</v>
      </c>
      <c r="D434" s="181"/>
      <c r="E434" s="179"/>
    </row>
    <row r="435" spans="1:5" x14ac:dyDescent="0.25">
      <c r="A435" s="104">
        <v>43927</v>
      </c>
      <c r="B435" s="101">
        <v>0.5</v>
      </c>
      <c r="C435" s="107">
        <v>323</v>
      </c>
      <c r="D435" s="181"/>
      <c r="E435" s="179"/>
    </row>
    <row r="436" spans="1:5" x14ac:dyDescent="0.25">
      <c r="A436" s="104">
        <v>43926</v>
      </c>
      <c r="B436" s="101">
        <v>0.5</v>
      </c>
      <c r="C436" s="107">
        <v>280</v>
      </c>
      <c r="D436" s="181"/>
      <c r="E436" s="179"/>
    </row>
    <row r="437" spans="1:5" x14ac:dyDescent="0.25">
      <c r="A437" s="104">
        <v>43925</v>
      </c>
      <c r="B437" s="101">
        <v>0.5</v>
      </c>
      <c r="C437" s="107">
        <v>231</v>
      </c>
      <c r="D437" s="181"/>
      <c r="E437" s="179"/>
    </row>
    <row r="438" spans="1:5" x14ac:dyDescent="0.25">
      <c r="A438" s="104">
        <v>43924</v>
      </c>
      <c r="B438" s="101">
        <v>0.5</v>
      </c>
      <c r="C438" s="107">
        <v>187</v>
      </c>
      <c r="D438" s="181"/>
      <c r="E438" s="179"/>
    </row>
    <row r="439" spans="1:5" x14ac:dyDescent="0.25">
      <c r="A439" s="104">
        <v>43923</v>
      </c>
      <c r="B439" s="101">
        <v>0.5</v>
      </c>
      <c r="C439" s="107">
        <v>138</v>
      </c>
      <c r="D439" s="181"/>
      <c r="E439" s="179"/>
    </row>
    <row r="440" spans="1:5" x14ac:dyDescent="0.25">
      <c r="A440" s="104">
        <v>43922</v>
      </c>
      <c r="B440" s="101">
        <v>0.5</v>
      </c>
      <c r="C440" s="107">
        <v>109</v>
      </c>
      <c r="D440" s="181"/>
      <c r="E440" s="179"/>
    </row>
    <row r="441" spans="1:5" x14ac:dyDescent="0.25">
      <c r="A441" s="104">
        <v>43921</v>
      </c>
      <c r="B441" s="101">
        <v>0.5</v>
      </c>
      <c r="C441" s="107">
        <v>96</v>
      </c>
      <c r="D441" s="181"/>
      <c r="E441" s="179"/>
    </row>
    <row r="442" spans="1:5" x14ac:dyDescent="0.25">
      <c r="A442" s="104">
        <v>43920</v>
      </c>
      <c r="B442" s="101">
        <v>0.5</v>
      </c>
      <c r="C442" s="107">
        <v>89</v>
      </c>
      <c r="D442" s="181"/>
      <c r="E442" s="179"/>
    </row>
    <row r="443" spans="1:5" x14ac:dyDescent="0.25">
      <c r="A443" s="104">
        <v>43919</v>
      </c>
      <c r="B443" s="101">
        <v>0.5</v>
      </c>
      <c r="C443" s="107">
        <v>61</v>
      </c>
      <c r="D443" s="181"/>
      <c r="E443" s="179"/>
    </row>
    <row r="444" spans="1:5" x14ac:dyDescent="0.25">
      <c r="A444" s="104">
        <v>43918</v>
      </c>
      <c r="B444" s="101">
        <v>0.5</v>
      </c>
      <c r="C444" s="107">
        <v>59</v>
      </c>
      <c r="D444" s="181"/>
      <c r="E444" s="179"/>
    </row>
    <row r="445" spans="1:5" x14ac:dyDescent="0.25">
      <c r="A445" s="104">
        <v>43917</v>
      </c>
      <c r="B445" s="101">
        <v>0.5</v>
      </c>
      <c r="C445" s="107">
        <v>53</v>
      </c>
      <c r="D445" s="181"/>
      <c r="E445" s="179"/>
    </row>
    <row r="446" spans="1:5" x14ac:dyDescent="0.25">
      <c r="A446" s="104">
        <v>43916</v>
      </c>
      <c r="B446" s="101">
        <v>0.5</v>
      </c>
      <c r="C446" s="107">
        <v>39</v>
      </c>
      <c r="D446" s="181"/>
      <c r="E446" s="179"/>
    </row>
    <row r="447" spans="1:5" x14ac:dyDescent="0.25">
      <c r="A447" s="104">
        <v>43915</v>
      </c>
      <c r="B447" s="101">
        <v>0.5</v>
      </c>
      <c r="C447" s="107">
        <v>35</v>
      </c>
      <c r="D447" s="181"/>
      <c r="E447" s="179"/>
    </row>
    <row r="448" spans="1:5" x14ac:dyDescent="0.25">
      <c r="A448" s="104">
        <v>43914</v>
      </c>
      <c r="B448" s="101">
        <v>0.5</v>
      </c>
      <c r="C448" s="107">
        <v>27</v>
      </c>
      <c r="D448" s="181"/>
      <c r="E448" s="179"/>
    </row>
    <row r="449" spans="1:5" x14ac:dyDescent="0.25">
      <c r="A449" s="104">
        <v>43913</v>
      </c>
      <c r="B449" s="101">
        <v>0.5</v>
      </c>
      <c r="C449" s="107">
        <v>24</v>
      </c>
      <c r="D449" s="181"/>
      <c r="E449" s="179"/>
    </row>
    <row r="450" spans="1:5" x14ac:dyDescent="0.25">
      <c r="A450" s="104">
        <v>43912</v>
      </c>
      <c r="B450" s="101">
        <v>0.5</v>
      </c>
      <c r="C450" s="107">
        <v>20</v>
      </c>
      <c r="D450" s="181"/>
      <c r="E450" s="179"/>
    </row>
    <row r="451" spans="1:5" x14ac:dyDescent="0.25">
      <c r="A451" s="104">
        <v>43911</v>
      </c>
      <c r="B451" s="101">
        <v>0.5</v>
      </c>
      <c r="C451" s="107">
        <v>18</v>
      </c>
      <c r="D451" s="181"/>
      <c r="E451" s="179"/>
    </row>
    <row r="452" spans="1:5" x14ac:dyDescent="0.25">
      <c r="A452" s="104">
        <v>43910</v>
      </c>
      <c r="B452" s="101">
        <v>0.5</v>
      </c>
      <c r="C452" s="107">
        <v>13</v>
      </c>
      <c r="D452" s="181"/>
      <c r="E452" s="179"/>
    </row>
    <row r="453" spans="1:5" s="93" customFormat="1" x14ac:dyDescent="0.25">
      <c r="A453" s="104">
        <v>43909</v>
      </c>
      <c r="B453" s="101">
        <v>0.5</v>
      </c>
      <c r="C453" s="177">
        <v>12</v>
      </c>
      <c r="D453" s="182"/>
      <c r="E453" s="179"/>
    </row>
    <row r="454" spans="1:5" s="93" customFormat="1" x14ac:dyDescent="0.25">
      <c r="A454" s="104">
        <v>43908</v>
      </c>
      <c r="B454" s="101">
        <v>0.5</v>
      </c>
      <c r="C454" s="177">
        <v>9</v>
      </c>
      <c r="D454" s="182"/>
      <c r="E454" s="179"/>
    </row>
    <row r="455" spans="1:5" s="93" customFormat="1" x14ac:dyDescent="0.25">
      <c r="A455" s="104">
        <v>43907</v>
      </c>
      <c r="B455" s="101">
        <v>0.5</v>
      </c>
      <c r="C455" s="177">
        <v>8</v>
      </c>
      <c r="D455" s="182"/>
      <c r="E455" s="179"/>
    </row>
    <row r="456" spans="1:5" x14ac:dyDescent="0.25">
      <c r="A456" s="104">
        <v>43906</v>
      </c>
      <c r="B456" s="101">
        <v>0.5</v>
      </c>
      <c r="C456" s="107">
        <v>5</v>
      </c>
      <c r="D456" s="181"/>
      <c r="E456" s="179"/>
    </row>
    <row r="457" spans="1:5" x14ac:dyDescent="0.25">
      <c r="A457" s="104">
        <v>43905</v>
      </c>
      <c r="B457" s="101">
        <v>0.5</v>
      </c>
      <c r="C457" s="107">
        <v>2</v>
      </c>
      <c r="D457" s="181"/>
      <c r="E457" s="179"/>
    </row>
    <row r="458" spans="1:5" x14ac:dyDescent="0.25">
      <c r="A458" s="104">
        <v>43904</v>
      </c>
      <c r="B458" s="101">
        <v>0.5</v>
      </c>
      <c r="C458" s="107">
        <v>2</v>
      </c>
      <c r="D458" s="181"/>
      <c r="E458" s="179"/>
    </row>
    <row r="459" spans="1:5" x14ac:dyDescent="0.25">
      <c r="A459" s="104">
        <v>43903</v>
      </c>
      <c r="B459" s="101">
        <v>0.5</v>
      </c>
      <c r="C459" s="107">
        <v>2</v>
      </c>
      <c r="D459" s="181"/>
      <c r="E459" s="179"/>
    </row>
    <row r="460" spans="1:5" x14ac:dyDescent="0.25">
      <c r="A460" s="104">
        <v>43902</v>
      </c>
      <c r="B460" s="101">
        <v>0.5</v>
      </c>
      <c r="C460" s="107">
        <v>2</v>
      </c>
      <c r="D460" s="181"/>
      <c r="E460" s="179"/>
    </row>
    <row r="461" spans="1:5" x14ac:dyDescent="0.25">
      <c r="A461" s="104">
        <v>43901</v>
      </c>
      <c r="B461" s="101">
        <v>0.5</v>
      </c>
      <c r="C461" s="107">
        <v>2</v>
      </c>
      <c r="D461" s="181"/>
      <c r="E461" s="179"/>
    </row>
    <row r="462" spans="1:5" x14ac:dyDescent="0.25">
      <c r="A462" s="104">
        <v>43899</v>
      </c>
      <c r="B462" s="101">
        <v>0.5</v>
      </c>
      <c r="C462" s="107">
        <v>1</v>
      </c>
      <c r="D462" s="181"/>
      <c r="E462" s="179"/>
    </row>
    <row r="463" spans="1:5" x14ac:dyDescent="0.25">
      <c r="A463" s="105">
        <v>43898</v>
      </c>
      <c r="B463" s="102">
        <v>0.5</v>
      </c>
      <c r="C463" s="178">
        <v>1</v>
      </c>
      <c r="D463" s="181"/>
      <c r="E463" s="179"/>
    </row>
    <row r="464" spans="1:5" x14ac:dyDescent="0.25">
      <c r="A464" s="98"/>
      <c r="B464" s="99"/>
      <c r="C464" s="100"/>
      <c r="D464" s="181"/>
      <c r="E464" s="179"/>
    </row>
    <row r="465" spans="1:5" x14ac:dyDescent="0.25">
      <c r="A465" s="98"/>
      <c r="B465" s="99"/>
      <c r="C465" s="100"/>
      <c r="D465" s="181"/>
      <c r="E465" s="179"/>
    </row>
    <row r="466" spans="1:5" x14ac:dyDescent="0.25">
      <c r="A466" s="91" t="s">
        <v>4</v>
      </c>
      <c r="B466" s="92"/>
      <c r="C466" s="92"/>
      <c r="D466" s="181"/>
      <c r="E466" s="179"/>
    </row>
    <row r="467" spans="1:5" x14ac:dyDescent="0.25">
      <c r="A467" s="94" t="s">
        <v>118</v>
      </c>
      <c r="B467" s="95" t="s">
        <v>119</v>
      </c>
      <c r="C467" s="92"/>
      <c r="D467" s="181"/>
      <c r="E467" s="179"/>
    </row>
    <row r="468" spans="1:5" x14ac:dyDescent="0.25">
      <c r="A468" s="96" t="s">
        <v>89</v>
      </c>
      <c r="B468" s="97" t="s">
        <v>12</v>
      </c>
      <c r="C468" s="92"/>
      <c r="D468" s="181"/>
      <c r="E468" s="179"/>
    </row>
    <row r="469" spans="1:5" x14ac:dyDescent="0.25">
      <c r="D469" s="181"/>
      <c r="E469" s="179"/>
    </row>
    <row r="470" spans="1:5" x14ac:dyDescent="0.25">
      <c r="D470" s="181"/>
      <c r="E470" s="179"/>
    </row>
    <row r="471" spans="1:5" x14ac:dyDescent="0.25">
      <c r="D471" s="181"/>
      <c r="E471" s="179"/>
    </row>
    <row r="472" spans="1:5" x14ac:dyDescent="0.25">
      <c r="D472" s="181"/>
      <c r="E472" s="179"/>
    </row>
    <row r="473" spans="1:5" x14ac:dyDescent="0.25">
      <c r="D473" s="181"/>
      <c r="E473" s="179"/>
    </row>
    <row r="474" spans="1:5" x14ac:dyDescent="0.25">
      <c r="D474" s="181"/>
      <c r="E474" s="179"/>
    </row>
    <row r="475" spans="1:5" x14ac:dyDescent="0.25">
      <c r="D475" s="181"/>
      <c r="E475" s="179"/>
    </row>
    <row r="476" spans="1:5" x14ac:dyDescent="0.25">
      <c r="D476" s="181"/>
      <c r="E476" s="179"/>
    </row>
    <row r="477" spans="1:5" x14ac:dyDescent="0.25">
      <c r="D477" s="181"/>
      <c r="E477" s="179"/>
    </row>
  </sheetData>
  <hyperlinks>
    <hyperlink ref="B468" r:id="rId1"/>
  </hyperlinks>
  <pageMargins left="0.7" right="0.7" top="0.75" bottom="0.75" header="0.51180555555555496" footer="0.51180555555555496"/>
  <pageSetup paperSize="9" firstPageNumber="0" orientation="portrait" horizontalDpi="300" verticalDpi="300" r:id="rId2"/>
</worksheet>
</file>

<file path=docProps/app.xml><?xml version="1.0" encoding="utf-8"?>
<Properties xmlns="http://schemas.openxmlformats.org/officeDocument/2006/extended-properties" xmlns:vt="http://schemas.openxmlformats.org/officeDocument/2006/docPropsVTypes">
  <Template/>
  <TotalTime>27</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Metadata</vt:lpstr>
      <vt:lpstr>StatCan_Age&amp;Sex</vt:lpstr>
      <vt:lpstr>GC_Age&amp;Sex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Mesle France</dc:creator>
  <dc:description/>
  <cp:lastModifiedBy>Svitlana DUDKA-PONIAKINA</cp:lastModifiedBy>
  <cp:revision>2</cp:revision>
  <dcterms:created xsi:type="dcterms:W3CDTF">2020-04-15T20:51:13Z</dcterms:created>
  <dcterms:modified xsi:type="dcterms:W3CDTF">2021-06-10T09:11:54Z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ined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